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tabRatio="712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<sst xmlns="http://schemas.openxmlformats.org/spreadsheetml/2006/main" count="1165" uniqueCount="522">
  <si>
    <t>Номенклатура</t>
  </si>
  <si>
    <t>Описание</t>
  </si>
  <si>
    <t>Ед.</t>
  </si>
  <si>
    <t>Цена</t>
  </si>
  <si>
    <t>Оборудование для игровых видов спорта</t>
  </si>
  <si>
    <t xml:space="preserve">    Баскетбол</t>
  </si>
  <si>
    <t xml:space="preserve"> 
 </t>
  </si>
  <si>
    <t>Защита ПРОФЕССИОНАЛЬНАЯ ZSO для щита баскетбольного игрового, 1050х1800 мм, материал EVA</t>
  </si>
  <si>
    <t>компл</t>
  </si>
  <si>
    <t>Защита СТАНДАРТНАЯ ZSO для щита баскетбольного игрового, 1050х1800 мм, материал EVA</t>
  </si>
  <si>
    <t>Кольцо баскетбольное ZSO № 7 амортизационное (120х100)</t>
  </si>
  <si>
    <t>шт</t>
  </si>
  <si>
    <t>Кольцо баскетбольное ZSO № 7 усиленное, антивандальное (120х100)</t>
  </si>
  <si>
    <t>Выполнено из металл. прутка ø18 мм и основы - металл. 
пластин 4мм. Трубчатая система крепления сетки в 12 
местах. Межосевое расст-е крепеж.отверстий 120х100мм. 
Допол-ые ребра жесткости для больших нагрузок. Цвет -
оранжевый. D 450мм. Вес 7,2кг.  Произв ZSO Россия</t>
  </si>
  <si>
    <t>Кольцо баскетбольное ZSO №5 Эконом (120х100)</t>
  </si>
  <si>
    <t>Кольцо баскетбольное ZSO №7 Эконом (120х100)</t>
  </si>
  <si>
    <t>Стойка баскетбольная ZSO мобильная, складная, на пружинах, вынос 2,25 м., c противовесом</t>
  </si>
  <si>
    <t>Сборная металл.конструкц.Основа профиль 100*100*3мм,
в каркасе профиль 80*40*2мм. Колеса с полиуретановым 
покрытием. Защитная обивка винилискожа. Противовесы 
в комплекте, без напол-я. Габариты 4160*1100*3100мм. 
Цвет белый. Вес без противов-в 450кг. Произв ZSO Россия</t>
  </si>
  <si>
    <t>шт.</t>
  </si>
  <si>
    <t>Стойка баскетбольная ZSO уличная одноопорная для игрового щита (1050х1800 мм), вынос 1200 мм</t>
  </si>
  <si>
    <t>Стойка баскетбольная ZSO уличная одноопорная для тренировочного щита (900х1200 мм), вынос 1200 мм</t>
  </si>
  <si>
    <t>Ферма для баскетбольного щита ZSO (фанера, оргстекло), вынос 1200 мм</t>
  </si>
  <si>
    <t>Стальной профиль 50х25мм, порошковое окрашивание, 
крепится к стене. Разборная констр-ция, предусмотрено 
кольцо для доп.фиксации с исп-ем талрепа и троса. 
Длина (вынос) -1200мм. Высота-900 мм. Ширина, мм - 1200. 
Вес, кг – 41. Производитель - ZSO Россия</t>
  </si>
  <si>
    <t>Ферма для баскетбольного щита ZSO (фанера, оргстекло), вынос 500 мм</t>
  </si>
  <si>
    <t>Ферма для баскетбольного щита ZSO, Big, вынос 1200 мм</t>
  </si>
  <si>
    <t>Ферма для баскетбольного щита ZSO, Big, вынос 1800 мм</t>
  </si>
  <si>
    <t>Ферма для баскетбольного щита ZSO, Big, вынос 500 мм</t>
  </si>
  <si>
    <t>Ферма для баскетбольного щита ZSO, Small, вынос 500 мм</t>
  </si>
  <si>
    <t xml:space="preserve">Щит баскетбольный ZSO игровой 1050х1800 мм, Оргстекло </t>
  </si>
  <si>
    <t>Изготовлен из оргстекла (монолитный поликарбонат 
толщиной 10мм и при помощи металлич.уголка закреплён
на стальной раме из профиля 50х25мм с отверстиями для 
крепления баскетб.кольца и элем-ми крепления к ферме. 
Габариты 1050х1800мм. Вес 43кг.Произв-ль ZSO Россия</t>
  </si>
  <si>
    <t>Щит баскетбольный ZSO игровой 1050х1800 мм, Стекло 10 мм без ударопрочной пленки</t>
  </si>
  <si>
    <t>Щит баскетбольный ZSO игровой 1050х1800 мм, Стекло 10 мм с ударопрочной пленкой</t>
  </si>
  <si>
    <t>Щит баскетбольный ZSO игровой 1050х1800 мм, Стеклопластик (толщина 8 мм) на металлокаркасе</t>
  </si>
  <si>
    <t>Щит баскетбольный игровой из стеклопластика 1050х1800 
предназначен для игры в баскетбол в спортивных залах.
Основные размеры: Высота, мм    1050±5, Длина, мм   1800±5
Ширина, мм  33±1, Вес, кг, не более 30
Произв-ль ZSO Россия</t>
  </si>
  <si>
    <t xml:space="preserve">Щит баскетбольный ZSO игровой 1050х1800 мм, Фанера (толщина фанеры 15 мм) на металлокаркасе </t>
  </si>
  <si>
    <t>Изготовлен из фанеры толщиной 15мм и при помощи 
вытяжных заклепок закреплён на стальной раме. Рама 
сварная констр-ция. Высота-1050±5мм. Длина-1800±5мм. 
Ширина-65±1мм. Вес- 31кг. Цвет - белый с черной 
разметкой. Производитель - ZSO Россия</t>
  </si>
  <si>
    <t>Щит баскетбольный ZSO игровой 1050х1800мм Фанера (толщина фанеры 15 мм) на металлокаркасе пристенный</t>
  </si>
  <si>
    <t>Щит баскетбольный ZSO навесной на шведскую стенку 700х700 мм, Фанера</t>
  </si>
  <si>
    <t>Щит баскетбольный ZSO тренировочный 800х1200 мм, Стекло 10 мм без ударопрочной пленки</t>
  </si>
  <si>
    <t>Щит баскетбольный ZSO тренировочный 900х1200 мм, Оргстекло</t>
  </si>
  <si>
    <t>Щит баскетбольный ZSO тренировочный 900х1200 мм, Фанера (толщина фанеры 15 мм) на мет-се пристенный</t>
  </si>
  <si>
    <t>Щит баскетбольный ZSO тренировочный 900х1200 мм, Фанера (толщина фанеры 15 мм) на металлокаркасе</t>
  </si>
  <si>
    <t>Щит для метания ZSO навесной на шведскую стенку 700х700, Фанера</t>
  </si>
  <si>
    <t xml:space="preserve">    Волейбол</t>
  </si>
  <si>
    <t>Вышка ZSO судейская волейбольная</t>
  </si>
  <si>
    <t>Вышка судейская универсальная (кресло пластик), ZSO</t>
  </si>
  <si>
    <t>Защита ZSO на волейбольные стойки (пара)</t>
  </si>
  <si>
    <t>Основные размеры, одной защиты на волейбольную стойку:
Длина, мм   2000
Ширина, мм  500
Толщина, мм 50
Вес, кг, не более   3,5
Вес, кг, комплекта, не более    7
Защита ZSO на волейбольную стойку выполнена из 
тентовой ткани. Наполнение защиты состоит из 
цельного поролонового листа толщиной 50 мм. 
Фиксация защиты на стойке осуществляется при 
помощи липучки.</t>
  </si>
  <si>
    <t>пара (2 шт)</t>
  </si>
  <si>
    <t>Мяч волейбольный CONTI</t>
  </si>
  <si>
    <t>Волейбольный мяч для соревнований  размер: 5 
Вес от 260 до 280 грамм, окружность - от 65 до 68 сантиметров.
Бутиловая камера, Тип соединения: клееный
Материал покрышки: мягкая синтетическая кожа</t>
  </si>
  <si>
    <t>Стаканы для волейбольных стоек ZSO</t>
  </si>
  <si>
    <t>Стойки волейбольные ZSO универсальные пристенные с механизмом натяжения троса</t>
  </si>
  <si>
    <t>Стойки волейбольные ZSO универсальные со стаканами, крышками и механизмом натяжения троса</t>
  </si>
  <si>
    <t>Монтируются в пол при помощи стаканов.Стойка правая 
состоит из мачты D 89х3,5мм, скользящего натяжного меха-
низма и стакана.Стойки регул-ся по высоте 1070-2430мм. 
Высота стойки от пола - 2550мм. Стакан H 500мм, D 102мм, 
крышка в компл.Цвет Синий/белый. Вес 67кг.ZSO Россия</t>
  </si>
  <si>
    <t xml:space="preserve">Стойки волейбольные ZSO, телескопические окрашенные под стакан </t>
  </si>
  <si>
    <t>комп</t>
  </si>
  <si>
    <t xml:space="preserve">    Сетки для игровых видов спорта </t>
  </si>
  <si>
    <t xml:space="preserve">        Баскетбол</t>
  </si>
  <si>
    <t>Сетка баскетбольная, D-2,6 мм, белая</t>
  </si>
  <si>
    <t>Безузловая. D нити 2,6мм. Цвет-белая. Состав - полиамид - 
обладает стойкостью к ультрафиолетовым лучам. 
Производитель ZSO Россия.</t>
  </si>
  <si>
    <t>Сетка баскетбольная, D-3,1 мм, белая</t>
  </si>
  <si>
    <t>Безузловая. D нити 3,1мм. Цвет-белая. Состав - полиамид - 
обладает стойкостью к ультрафиолетовым лучам. 
Производитель ZSO Россия.</t>
  </si>
  <si>
    <t>Сетка баскетбольная, D-3,1 мм, триколор, цветная</t>
  </si>
  <si>
    <t>Безузловая. D нити 3,1мм. Цвет-триколор. Состав - полиамид - 
обладает стойкостью к ультрафиолетовым лучам. 
Производитель ZSO Россия.</t>
  </si>
  <si>
    <t>Сетка баскетбольная, D-5,0 мм, белая</t>
  </si>
  <si>
    <t>Безузловая. D нити 5,0 мм. Цвет-белая. Состав - полиамид - 
обладает стойкостью к ультрафиолетовым лучам. 
Производитель ZSO Россия.</t>
  </si>
  <si>
    <t xml:space="preserve">        Большой теннис</t>
  </si>
  <si>
    <t>Сетка большой теннис Д=2,0 мм яч. 40*40 мм цв. черн. Размер 1,07*12,8 м окант. верх лента 2,5 см ПП</t>
  </si>
  <si>
    <t>Безузловая. D нити 2,0 мм. Цвет-черный. Состав полипро-
пилен - легкий, устойчив к бактериям и грязи. 
Производитель ZSO Россия.</t>
  </si>
  <si>
    <t>Сетка большой теннис Д=3,0мм яч 40*40 мм цв. Бел Раз. 1,07*12,8 м обш. с 4-х ст. верх лента 5 см ПП</t>
  </si>
  <si>
    <t xml:space="preserve">        Водное поло</t>
  </si>
  <si>
    <t>Сетка водное поло Д - 2,2мм, яч. 100 x 100, цв. белый.   Размер 0,90 x 3,00 x 1,00м. ПП</t>
  </si>
  <si>
    <t>Безузловая. D нити 2,2 мм. Цвет-белый. Состав полипро-
пилен - легкий, устойчив к бактериям и грязи. 
Производитель ZSO Россия.</t>
  </si>
  <si>
    <t>Сетка водное поло Д - 2,8мм, яч. 100 x 100, цв. белый.   Размер 0,90 x 3,00 x 1,00м. ПП</t>
  </si>
  <si>
    <t>Безузловая. D нити 2,8 мм. Цвет-белый. Состав полипро-
пилен - легкий, устойчив к бактериям и грязи. 
Производитель ZSO Россия.</t>
  </si>
  <si>
    <t xml:space="preserve">        Волейбол</t>
  </si>
  <si>
    <t>Антенны для волейбола</t>
  </si>
  <si>
    <t>Антенны для волейбола крепятся к сетке путем размещения 
их в специальных карманах. Карманы для волейбольных антенн 
прикрепляются с внешнего края каждой ограничительной 
ленты при помощи липучек.</t>
  </si>
  <si>
    <t>Карманы для антенн, ZSO</t>
  </si>
  <si>
    <t>В карманах размещаются антенны для волейбол.сетки.
Карманы для волейб.антенн прикрепляются с внешнего 
края каждой ограничительной ленты при помощи липучек. 
Длина 1000мм. Ширина 50 мм. ПВХ. Цвет бело-серный. 
Производитель ZSO Россия.</t>
  </si>
  <si>
    <t>Сетка волейбол  Д=3,0 мм яч. 100*100 чер/бел Разм. 1,0*9,5 м обш. с 4-х сторн, верх/низ лента 5 сПП</t>
  </si>
  <si>
    <t>Безузловая. D нити 3,0 мм. Цвет-черный. Состав полипропи-
лен - легкий, устойчив к бактериям и грязи. 
Производитель ZSO Россия.</t>
  </si>
  <si>
    <t xml:space="preserve">Сетка волейбол Д=2,0 мм яч. 100*100 белый Размер 1,0 * 9,5 м Верх лента 2,5см ПП </t>
  </si>
  <si>
    <t>Безузловая. D нити 2,0 мм. Цвет-белый/черный. Состав 
полипропилен - легкий, устойчив к бактериям и грязи. 
Производитель ZSO Россия.</t>
  </si>
  <si>
    <t>Сетка волейбол Д=2,5 мм  яч. 100*100 белый  Размер 1,0 * 9,5 м  обш.  верх лента 5 см ПП</t>
  </si>
  <si>
    <t>Безузловая. D нити 2,5 мм. Цвет-белый. Состав полипропилен
легкий, устойчив к бактериям и грязи. 
Производитель ZSO Россия.</t>
  </si>
  <si>
    <t>Сетка волейбол Д=3,0 мм яч. 100*100 белый Разм. 1,0*9,5 м обш. с 4-ех сторон, верх/низ лента 5 см ПА</t>
  </si>
  <si>
    <t>Безузловая. D нити 3,0 мм. Цвет-белый. Состав полиамид - 
обладает стойкостью к ультрафиолетовым лучам. 
Производитель ZSO Россия.</t>
  </si>
  <si>
    <t>Трос D-4 мм, металлический, в оплетке, для волейбола, 12,5 м</t>
  </si>
  <si>
    <t>Трос D-4 мм, металлический, в оплетке, для волейбола, большого тенниса и прочих нужд</t>
  </si>
  <si>
    <t>м</t>
  </si>
  <si>
    <t xml:space="preserve">        Гандбол/Минифутбол</t>
  </si>
  <si>
    <t xml:space="preserve">Сетка гандбол/мини-футбол Д=2,0 мм яч. 40*40 белый Размер 2,00 * 3,00 * 1.0 м ПП </t>
  </si>
  <si>
    <t>Безузловая. D нити 2,0 мм. Цвет-белый/зеленый. Состав 
полипропилен - легкий, устойчив к бактериям и грязи. 
Производитель ZSO Россия.</t>
  </si>
  <si>
    <t xml:space="preserve">Сетка гандбол/мини-футбол Д=2,0 мм яч.100*100 белый Размер 2,00 * 3,00 * 1.0 м  ПП (пара). </t>
  </si>
  <si>
    <t>Сетка гандбол/мини-футбол Д=2.5 мм яч. 100*100  белый Размер 2,00 * 3,00 * 1.0 м ПА</t>
  </si>
  <si>
    <t>Безузловая. D нити 2,5мм. Цвет-белый. Состав полиамид-
обладает стойкостью к ультрафиолетовым лучам.
Производитель ZSO Россия.</t>
  </si>
  <si>
    <t>Сетка гандбол/мини-футбол Д=3,0 мм яч. 100*100 белый  Размер 2,00 * 3,00 * 1.0 м ПА</t>
  </si>
  <si>
    <t>Безузловая. D нити 3,0мм. Цвет-белый. Состав полиамид-
обладает стойкостью к ультрафиолетовым лучам.
Производитель ZSO Россия.</t>
  </si>
  <si>
    <t>Сетка гандбол/мини-футбол Д=3,0 мм яч. 100*100 белый Размер 2,00 * 3,00 *1.0 м ПП</t>
  </si>
  <si>
    <t xml:space="preserve">Сетка гандбол/мини-футбол Д=5,0 мм яч. 100*100 белый Размер 2,00 * 3,00 * 1.0 м ПП, (пара). </t>
  </si>
  <si>
    <t>Сетка гаситель Размер 2,2*3,2м Д=2,5 мм яч. 100*100 белый ПА, (пара)</t>
  </si>
  <si>
    <t xml:space="preserve">        Сетка для переноса мячей</t>
  </si>
  <si>
    <t>Сетка для переноса (хранения) 10 мячей, Д 2,2 мм</t>
  </si>
  <si>
    <t>Безузловая. D нити 2,2мм. Состав полиамид-обладает 
стойкостью к ультрафиолетовым лучам.
Производитель ZSO Россия.</t>
  </si>
  <si>
    <t>Сетка для переноса (хранения) 20 мячей, Д 2,2 мм</t>
  </si>
  <si>
    <t>Сетка для переноски мячей яч. 100*100  Д=2,0 мм на 10 мячей ПА, (1 шт.)</t>
  </si>
  <si>
    <t>Сетка для переноски мячей яч. 100*100  Д=2,0 мм на 20 мячей ПА, (1 шт.)</t>
  </si>
  <si>
    <t xml:space="preserve">        Флорбол</t>
  </si>
  <si>
    <t xml:space="preserve">Сетка флорбол Д=2,0 мм, яч. 40*40, цв. черный. Размер 1,20 *1,80*0,60м ПП, (пара). </t>
  </si>
  <si>
    <t>Безузловая. D нити 2,2мм. Цвет-белый-зеленый. Состав 
полипропилен - легкий, устойчив к бактериям и грязи. 
Производитель ZSO Россия.</t>
  </si>
  <si>
    <t xml:space="preserve">Сетка флорбол Д=2,5 мм, яч. 40*40, цв. черный. Размер 1,20*1,80*0,60м ПП, (пара). </t>
  </si>
  <si>
    <t xml:space="preserve">        Футбол</t>
  </si>
  <si>
    <t>Сетка футбол Д-3,5мм, яч.100x100, цв.белый. Размер 2.5x7.5x2.0м. ПА</t>
  </si>
  <si>
    <t>Безузловая. D нити 3,5мм. Цвет-белый. Состав полиамид-
обладает стойкостью к ультрафиолетовым лучам.
Производитель ZSO Россия.</t>
  </si>
  <si>
    <t xml:space="preserve">Сетка футбол Д=2,0 мм, яч.100*100 белый. Размер 2,5*7,5*2,0 м ПП, (пара). </t>
  </si>
  <si>
    <t xml:space="preserve">Сетка футбол Д=2,5 мм, яч.100*100 белый. Размер 2,5*7,5*2,0 м ПА, (пара). </t>
  </si>
  <si>
    <t>Сетка юниорфутбол Д-2,2мм, яч.100x100, цв.белый-зеленый. Размер  5.0x2.0x1.0м. ПП</t>
  </si>
  <si>
    <t>Сетка юниорфутбол Д-2,6мм, яч.100x100, цв. белый. Размер   5.0x2.0x1.0м.ПА</t>
  </si>
  <si>
    <t>Безузловая. D нити 2,6мм. Цвет-белый. Состав полиамид-
обладает стойкостью к ультрафиолетовым лучам.
Производитель ZSO Россия.</t>
  </si>
  <si>
    <t>Сетка юниорфутбол Д-2,8мм, яч.100x100, цв. белый-зеленый. Размер   5.0x2.0x1.0м. ПП</t>
  </si>
  <si>
    <t>Безузловая. D нити 2,8мм. Цвет-белый-зеленый. Состав 
полипропилен - легкий, устойчив к бактериям и грязи. 
Производитель ZSO Россия.</t>
  </si>
  <si>
    <t>Сетка юниорфутбол Д-3,5мм, яч.100x100, цв. белый. Размер   5.0x2.0x1.0м. ПА</t>
  </si>
  <si>
    <t xml:space="preserve">        Хоккей</t>
  </si>
  <si>
    <t>Сетка гашения яч. 40*40 (1,25*1,85) d=3,0 мм, цвет белый ПА</t>
  </si>
  <si>
    <t>Сетка хоккей Д-2,2мм, яч. 40x40, цвет белый-зеленый. Для ворот  1.25x1.85x1.30м. ПП</t>
  </si>
  <si>
    <t>Сетка хоккей Д-5мм, яч. 40x40, цвет белый. Для ворот  1.25x1.85x1.30м. С повышенной светостабилиз</t>
  </si>
  <si>
    <t>Безузловая. D нити 5,0мм. Цвет-белый. Состав полиамид-
обладает стойкостью к ультрафиолетовым лучам.
Производитель ZSO Россия.</t>
  </si>
  <si>
    <t>Сетка хоккей яч. 40*40 (1,25*1,85*1,30 м) d=4,0 мм, цвет белый ПА</t>
  </si>
  <si>
    <t>Безузловая. D нити 4,0мм. Цвет-белый. Состав полиамид-
обладает стойкостью к ультрафиолетовым лучам.
Производитель ZSO Россия.</t>
  </si>
  <si>
    <t xml:space="preserve">    Футбол</t>
  </si>
  <si>
    <t>Ворота ZSO для мини-футбола, гандбола разборные, профиль 50х50 мм (без сетки)</t>
  </si>
  <si>
    <t>Ворота ZSO для мини-футбола, гандбола с разметкой, профиль 80х80 мм (без сетки)</t>
  </si>
  <si>
    <t>Надежный элемент крепления по углам, уникальная 
система крепл-я сетки. Ширина отверстий 5мм. Сбор-
ная констр-я. Габариты 3160х1200х2080мм, профиль 
80х80мм. Черно-белая разметка в соотв с ГОСТ.
Вес 87 кг.  Производитель - ZSO Россия</t>
  </si>
  <si>
    <t>Ворота ZSO для мини-футбола, гандбола, профиль 80х80 мм (без сетки)</t>
  </si>
  <si>
    <t xml:space="preserve">Противовес для футбольных ворот, ZSO </t>
  </si>
  <si>
    <t xml:space="preserve">    Хоккей</t>
  </si>
  <si>
    <t>Ворота для хоккея с шайбой ZSO (без сетки)</t>
  </si>
  <si>
    <t>Спортивное оборудование</t>
  </si>
  <si>
    <t xml:space="preserve">    Гимнастические маты</t>
  </si>
  <si>
    <t>Мат гимнастический   1м x 2м x 10 см тентовая ткань 630 (без поролона)</t>
  </si>
  <si>
    <t xml:space="preserve">Цвет-синий. Материал - тент. Толщина-10 см. Замки-молния.
Вес-3   кг. Особенности-без поролона. Произв.  ZSO Россия. 
Классический мат для занятий единоборствами. Благодаря 
молниям тентовая ткань легко снимается. </t>
  </si>
  <si>
    <t>Мат гимнастический   1м x 2м x10 см тентовая ткань 500 (без поролона)</t>
  </si>
  <si>
    <t xml:space="preserve">Цвет-синий. Материал-тент. Размеры 1*2*0,1 м. Замки-молния. 
Вес 3кг. Особенности    без поролона. Производитель ZSO Россия. 
Классический мат для занятий единоборствами. Благодаря 
молниям тентовая ткань легко снимается. При желании – 
ее легко почистить или заменить. </t>
  </si>
  <si>
    <t>Протектор стеновой, мат 1м*2м*10см тентовая ткань 500 (без поролона)</t>
  </si>
  <si>
    <t>Без поролона, выполнен из тентовой ткани, имеет замок-
молнию и контактную ленту (липучку)  на нижней части. Мат
фиксируется на ответную часть контактной ленты, закреп
ленной на стене. Длина - 2000мм, Ширина-1000мм, 
Высота-100мм . Вес 2,4 кг. Производитель ZSO Россия.</t>
  </si>
  <si>
    <t xml:space="preserve">    Гимнастическое оборудование</t>
  </si>
  <si>
    <t>Бревно гимнастическое ZSO 1,5 м напольное</t>
  </si>
  <si>
    <t>Бревно гимнастическое представляет собой 
сборную конструкцию, состоящую из бруса
 и двух нерегулируемых металлических
 (под заказ-деревянных) опор.
Длина бруса, мм – 1500 Вес – 17,6 кг</t>
  </si>
  <si>
    <t xml:space="preserve">Бревно гимнастическое ZSO 3 м напольное </t>
  </si>
  <si>
    <t>Бревно гимнастическое представляет собой 
сборную конструкцию, состоящую из бруса и 2-х 
нерегулир. метал. (под заказ-деревянных) опор.
Длина бруса, мм – 3000 Вес – 32,6 кг
Производитель - ZSO Россия</t>
  </si>
  <si>
    <t>Бревно гимнастическое ZSO 3 м переменной высоты 800-1200 мм</t>
  </si>
  <si>
    <t>Бревно гимнастическое представляет собой 
сборную конструкцию, состоящую из бруса
и двух регулируемых металлических опор, 
Высота, мм -  800-1200 с шагом 100 мм
Длина бруса, мм - 3000 Вес - 64,6 кг</t>
  </si>
  <si>
    <t>Бревно гимнастическое ZSO 3 м постоянной высоты 1200 мм</t>
  </si>
  <si>
    <t>Бревно гимнастическое представляет собой 
сборную конструкцию, состоящую из бруса и 
двух нерегулируемых металлических опор.
Высота, мм -  1200
Длина бруса, мм - 3000 Вес  - 60 кг</t>
  </si>
  <si>
    <t>Бревно гимнастическое ZSO 3 м постоянной высоты 700 мм</t>
  </si>
  <si>
    <t>Представляет собой сборную конструкцию, 
состоящую из клеенного бруса и двух
 металлических нерегулируемых опор.
Длина бруса, мм – 3000
Масса, кг - 35</t>
  </si>
  <si>
    <t xml:space="preserve">Бревно гимнастическое ZSO 5 м напольное </t>
  </si>
  <si>
    <t>Бревно гимнастическое представляет собой 
сборную конструкцию, состоящую из бруса и двух
нерегулируемых метал. опор.
Высота, мм   - 200  (180)
Длина бруса, мм – 5000 Вес – 52,6 кг</t>
  </si>
  <si>
    <t>Бревно гимнастическое ZSO 5 м переменной высоты 800-1200 мм</t>
  </si>
  <si>
    <t>Бревно гимнастическое представляет собой 
сборную конструкцию, состоящую из бруса и двух 
регулируемых металлических опор, 
Высота, мм -  800-1200 с шагом 100 мм
Длина бруса, мм - 5000 Вес - 84,6 кг</t>
  </si>
  <si>
    <t>Бревно гимнастическое ZSO 5 м постоянной высоты 1200 мм</t>
  </si>
  <si>
    <t>Бревно гимнастическое представляет собой 
сборную конструкцию, состоящую из бруса и 
двух нерегулируемых металлических опор.
Высота, мм -  1200
Длина бруса, мм -5000 Вес  - 80 кг</t>
  </si>
  <si>
    <t>Бревно гимнастическое ZSO 5 м постоянной высоты 700 мм</t>
  </si>
  <si>
    <t>Представляет собой сборную конструкцию, 
состоящую из клеенного бруса и двух метал.
 нерегулируемых опор
Длина бруса, мм – 5000
Масса, кг - 52</t>
  </si>
  <si>
    <t>Брусья гимнастические мужские ZSO,облегченные, жерди стеклопластик</t>
  </si>
  <si>
    <t>Основа швеллер 100*46*4,5. 4-е чугун. стойки, нескольз
резин.подпяточники.H верхн.поверх.жерди от пола 1150
 -1750мм. Интервал высоты 50мм. Между внутр.поверх. 
жердей 380 - 580мм.D жерди–50 мм.стеклопласт, L 3500мм.
L осн-ния–2320 мм, ширина–1200мм. Вес 150кг. ZSO Россия</t>
  </si>
  <si>
    <t>Брусья гимнастические мужские ZSO,облегченные, жерди шпонированные</t>
  </si>
  <si>
    <t>Основа швеллер 100*46*4,5. 4-е чугун. стойки, нескольз
резин.подпяточники.Высота верхн.поверх.жерди от пола 
1150 -1750мм. Интервал изм-я высоты 50мм. Между внутр.
поверх. жердей 380 - 580мм.D жерди–50 мм,шпон, L 3500мм.
L осн-ния–2320 мм, ширина–1200мм. Вес 150кг. ZSO Россия</t>
  </si>
  <si>
    <t>Брусья-турник ZSO навесные универсальные на шведскую стенку</t>
  </si>
  <si>
    <t>Спортивный снаряд для выполнения различных 
гимнастических упражнений и подтягиваний.
 Подходят на шведскую стенку шириной не
 менее 0,8 м.Вес - 8 кг.
Производитель - ZSO Россия</t>
  </si>
  <si>
    <t>Доска наклонная ZSO гладкая 240х2000 мм</t>
  </si>
  <si>
    <t>Доска наклонная гладкая с зацепами
 предназначена для навешивания 
на гимнастическую (шведскую) стенку.
Вес, кг 7
Производитель - ZSO Россия</t>
  </si>
  <si>
    <t>Доска ребристая ZSO массажная 200х1500 мм</t>
  </si>
  <si>
    <t>Предназначена для выполнения различных 
физ.упражнений. Устанавливается на ровной 
поверхности или крепится крючками к
гимнастической стенке. Вес, кг - 6
Производитель - ZSO Россия</t>
  </si>
  <si>
    <t>Козел гимнастический ZSO, переменной высоты ПРОФ</t>
  </si>
  <si>
    <t>Представляет собой сборно-разборную конструкцию, 
состоящую из корпуса и 4-х опор. Регулировка по высоте 
осуществляется выдвижением нижней трубы
 телескопической стойки опоры.
Высота верхней поверхности корпуса от пола: 900 - 1350 мм 
с интервалом 50 мм.
Вес: 36 кг.</t>
  </si>
  <si>
    <t>Кольца гимнастические ZSO, ПРОФ</t>
  </si>
  <si>
    <t>Изделие состоит из двух колец, строп-ленты, 
изготовленной из полиэстеровой ткани и 
стального троса диаметром 5 мм. Кольца
изг.  из многослойной березовой фанеры .
Вес - 1,5 кг.</t>
  </si>
  <si>
    <t>Конь гимнастический ZSO, маховый переменной высоты ПРЕМИУМ</t>
  </si>
  <si>
    <t>Представляет сборно-разборную конструкцию, 
состоящую из корпуса и 4-х опор. Резиновые 
копыта. Регулировка по высоте .Регулировка 
ручек по ширине от 400 мм до 500 мм.
Вес: 60 кг.</t>
  </si>
  <si>
    <t>Конь гимнастический ZSO, маховый переменной высоты СТАНДАРТ</t>
  </si>
  <si>
    <t>Представляет сборно-разборную конструкцию, 
состоящую из корпуса и 4-х опор. Резиновые 
копыта.Ручки тренировочные, выполнены 
из высокопрочного пластика.
Вес: 60 кг.</t>
  </si>
  <si>
    <t>Конь гимнастический прыжковый ZSO, переменной высоты</t>
  </si>
  <si>
    <t xml:space="preserve">Сборно-разборн констр-корпус и 4-е опоры. Корпус дерево, 
1600х350х280 мм, покрыт чехлом из иск.кожи. Опоры телескоп, 
из стальных труб ø-57 мм. Резиновые копыта. Высота от пола 
900-1350мм с интерв 50 мм. Вес 60 кг. Цвет -корпус коричневый,
ноги синий цвет. Производитель - ZSO Россия
</t>
  </si>
  <si>
    <t>Крепление гимнастического снаряда (коня,козла) к полу</t>
  </si>
  <si>
    <t>Изделие для крепления гимнастического
снаряда к полу помещения. В комплекте 
кронштейн, цеть, талреп. Максимальная 
высота 1200 мм.
Масса 1,3 кг</t>
  </si>
  <si>
    <t>Крепление для доски ребристой массажной (пара)</t>
  </si>
  <si>
    <t>Парные крепежы, для фиксации доски 
на перекладине.</t>
  </si>
  <si>
    <t>Мостик гимнастический ZSO подкидной</t>
  </si>
  <si>
    <t>Предназначен для выполнения опорных 
прыжков. Представляет сборную конструкцию, 
состоящую из вер. площадки и основания, 
2-х конусных пружин из высококачественной 
стали, вставленных между верхней и нижней поверхностью мостика, 
Вес, кг, не более - 14</t>
  </si>
  <si>
    <t>Мостик гимнастический ZSO приставной (жесткий)</t>
  </si>
  <si>
    <t xml:space="preserve">Предназначен для выполнения опорных прыжков. 
Мостик изготовлен из многослойной фанеры толщиной 15 мм. 
Поверхность покрыта нескользящим покрытием. 
Габаритные размеры мостика 1200*600*260 мм
Вес, кг, не более - 14
</t>
  </si>
  <si>
    <t>Мостик гимнастический ZSO, подкидной гнутый (металл)</t>
  </si>
  <si>
    <t>Габариты 1190*835*280мм. Вес 20кг. Площадка для прыжка 
1175*540мм. Из многослойн.фанеры толщ 20мм. Поверх-ть 
покрыта нескольз.покрытием. Имеет 2 пружины из 
высококач.стали. Основание из стальной трубы 40*40*2мм 
и 80*40*2мм. Съёмные 2 колесами и 2 ручки. ZSO Россия</t>
  </si>
  <si>
    <t>Перекладина гимнастическая на растяжках ZSO, пристенная</t>
  </si>
  <si>
    <t>Представляет собой сборную конструкцию. 
Состоит из стержня из высокопрочной легирован.
стали, один конец стержня соединяется болтовым
соединением с подвижной головой стойки прист.,
другой соединяется болт. соединением с головой
подвижного штока, и двух растяжек. 
Вес, кг 40</t>
  </si>
  <si>
    <t>Перекладина гимнастическая на растяжках ZSO, универсальная</t>
  </si>
  <si>
    <t xml:space="preserve">Представляет собой сборную конструкцию, 
состоящую из стержня легированной стали, 
двух опор в сборе, четырех растяжек в сборе 
и 4-х креплений к полу, которые выполнены
 в виде скрытых в пол крюков с пов. механизмом. </t>
  </si>
  <si>
    <t>Перекладина гимнастическая, с быстрой регулировкой высоты на растяжках ZSO</t>
  </si>
  <si>
    <t>Состоит из перекладины, 2 опор в сборе, 6 растяжек в сборе 
и 6 креплений к полу.  Переменная высота 1450-2550 мм, 
с шагом 100 мм, Диаметр  стержня,28 мм, диаметр троса 4 мм,
длина растяжки, max 3450 мм. Вес 45  кг.</t>
  </si>
  <si>
    <t>Скамья гимнастическая ZSO 2,0 м на деревянных ножках</t>
  </si>
  <si>
    <t>Скамья гимнастическая представляет с собой 
сборную конструкцию, состоящую из царги, стойки,
сидушки, ножек и шкантов.Конструкция скамьи 
предусматривает возможность использовать 
скамейку в качестве напольного бревна</t>
  </si>
  <si>
    <t>Скамья гимнастическая ZSO 2,0 м на металлических ножках</t>
  </si>
  <si>
    <t>Представляет с собой сборную конструкцию, 
состоящую из сидушки, металлических ножек 
(2шт), царги, стойки, соединенных между собой
 с помощью болтовых соединений. По центру 
скамьи распорка между сидушкой и царгой.</t>
  </si>
  <si>
    <t>Скамья гимнастическая ZSO 2,4 м на деревянных ножках</t>
  </si>
  <si>
    <t>Скамья гимнастическая ZSO 2,4 м на металлических ножках</t>
  </si>
  <si>
    <t>Скамья гимнастическая ZSO 2,8 м на деревянных ножках</t>
  </si>
  <si>
    <t>Скамья гимнастическая ZSO 2,8 м на металлических ножках</t>
  </si>
  <si>
    <t>Скамья гимнастическая ZSO 3,0 м на деревянных ножках</t>
  </si>
  <si>
    <t>Скамья гимнастическая представляет с собой 
сборную конструкцию, состоящую из царги, стойки,
сидушки, ножек и шкантов.Конструкция скамьи 
предусматривает возможность использовать 
скамейку в качестве напольного бревна.</t>
  </si>
  <si>
    <t>Скамья гимнастическая ZSO 3,0 м на металлических ножках</t>
  </si>
  <si>
    <t>Представляет с собой сборную конструкцию, 
состоящую из сидушки, металлических ножек 
(3шт), царги, стойки, соединенных между собой
 с помощью болтовых соединений. По центру 
скамьи распорка между сидушкой и царгой.</t>
  </si>
  <si>
    <t>Скамья гимнастическая ZSO 4,0 м на деревянных ножках</t>
  </si>
  <si>
    <t>Скамья гимнастическая ZSO 4,0 м на металлических ножках</t>
  </si>
  <si>
    <t>Спортивный комплекс Атлет</t>
  </si>
  <si>
    <t>Универсальный комплекс представляет собой 
сборную деревянную конструкцию, выполнен 
из цельного массива дерева, вкл.: шведскую 
стенку, турник, канат, кольца, веревочную 
лестницу. Maкс. нагрузка - до 100 кг</t>
  </si>
  <si>
    <t>Спортивный комплекс Атлет в белом цвете</t>
  </si>
  <si>
    <t>Спортивный комплекс Атлет-Компакт в дверной проем без перекладины</t>
  </si>
  <si>
    <t>Стенка шведская, гимнастическая ZSO 2,35х0,6 м, перекладина д.32мм (массив 80 мм)</t>
  </si>
  <si>
    <t>Стенка шведская, гимнастическая ZSO 2,4х0,6 м (массив 150 мм)</t>
  </si>
  <si>
    <t xml:space="preserve">Стенка представляет собой сборную
 деревянную конструкцию. Стойки
 стенки изготовлены из доски хвойных пород, а 
перекладины - из берёзы. 
Максимальная нагрузка  до 100 кг. </t>
  </si>
  <si>
    <t>Стенка шведская, гимнастическая ZSO 2,4х0,6 м (массив 150 мм) в разобранном виде</t>
  </si>
  <si>
    <t>Стенка шведская, гимнастическая ZSO 2,4х0,6 м (массив 90 мм)</t>
  </si>
  <si>
    <t>Максимальная нагрузка  до 100 кг. 
Высота, мм - 2400
Ширина, мм - 600
Диаметр перекладин, мм - 40-41
Межосевое расстояние перекладин, мм - 200</t>
  </si>
  <si>
    <t>Стенка шведская, гимнастическая ZSO 2,4х0,6 м (массив 90 мм) в разобранном виде</t>
  </si>
  <si>
    <t>Стенка шведская, гимнастическая ZSO 2,4х0,8 м (массив 150 мм)</t>
  </si>
  <si>
    <t>Высота, мм - 2400
Ширина, мм - 800
Разметр перекладин, мм - 40-41
Межосевое расстояние перекладин, мм - 200
Вес изделия 27 кг.</t>
  </si>
  <si>
    <t>Стенка шведская, гимнастическая ZSO 2,4х0,8 м (массив 150 мм) в разобранном виде</t>
  </si>
  <si>
    <t>Максимальная нагрузка  до 100 кг. 
Высота, мм - 2400
Ширина, мм - 800
Сечение бруса, мм - 40х150
Диаметр перекладин, мм - 40-41</t>
  </si>
  <si>
    <t>Стенка шведская, гимнастическая ZSO 2,4х0,8 м (массив 90 мм)</t>
  </si>
  <si>
    <t>Максимальная нагрузка  до 100 кг. 
Высота, мм - 2400
Ширина, мм - 800
Сечение бруса, мм - 40х90
Диаметр перекладин, мм - 40-41</t>
  </si>
  <si>
    <t>Стенка шведская, гимнастическая ZSO 2,4х0,8 м (массив 90 мм) в разобранном виде</t>
  </si>
  <si>
    <t>Высота, мм - 2400
Ширина, мм - 800
Сечение бруса, мм - 40х90
Диаметр перекладин, мм - 40-41
Межосевое расстояние перекладин, мм - 200</t>
  </si>
  <si>
    <t>Стенка шведская, гимнастическая ZSO 2,4х1,0 м (массив 150 мм)</t>
  </si>
  <si>
    <t>Высота, мм - 2400
Ширина, мм - 1000
Сечение бруса, мм - 40х150
Диаметр перекладин, мм - 40-41
Межосевое расстояние перекладин, мм - 200</t>
  </si>
  <si>
    <t>Стенка шведская, гимнастическая ZSO 2,4х1,0 м (массив 150 мм) в разобранном виде</t>
  </si>
  <si>
    <t>Высота, мм - 2400, Ширина, мм - 1000
Сечение бруса, мм - 40х150
Диаметр перекладин, мм - 40-41
Межосевое расстояние перекладин, мм - 200
Вес - 30 кг</t>
  </si>
  <si>
    <t>Стенка шведская, гимнастическая ZSO 2,4х1,0 м (массив 90 мм)</t>
  </si>
  <si>
    <t>Максимальная нагрузка  до 100 кг. 
Высота, мм - 2400Ширина, мм - 1000
Диаметр перекладин, мм - 40-41,
Сечение бруса, мм - 40х90, Вес - 24 кг
Производитель - ZSO Россия</t>
  </si>
  <si>
    <t>Стенка шведская, гимнастическая ZSO 2,4х1,0 м (массив 90 мм) в разобранном виде</t>
  </si>
  <si>
    <t>Стенка шведская, гимнастическая ZSO 2,6х0,6 м (массив 150 мм)</t>
  </si>
  <si>
    <t>Стенка шведская, гимнастическая ZSO 2,6х0,6 м (массив 150 мм) в разобранном виде</t>
  </si>
  <si>
    <t>Стенка шведская, гимнастическая ZSO 2,6х0,6 м (массив 90 мм)</t>
  </si>
  <si>
    <t>Стенка шведская, гимнастическая ZSO 2,6х0,6 м (массив 90 мм) в разобранном виде</t>
  </si>
  <si>
    <t>Стенка шведская, гимнастическая ZSO 2,6х0,8 м (массив 150 мм)</t>
  </si>
  <si>
    <t>Стенка шведская, гимнастическая ZSO 2,6х0,8 м (массив 150 мм) в разобранном виде</t>
  </si>
  <si>
    <t>Стенка шведская, гимнастическая ZSO 2,6х0,8 м (массив 90 мм)</t>
  </si>
  <si>
    <t>Сборная деревян.конструкция. Стойки из доски хвойных пород, 
перекладины - из берёзы. Цвет лакированное дерево. МAX 
нагрузка 100 кг. Высота-2600мм. Ширина-800мм.Бруса 40х90мм,
D перекладин- 40-41мм.Межосевое расстояние перекладин 
200мм. Вес - 22,5 кг. Производитель - ZSO Россия</t>
  </si>
  <si>
    <t>Стенка шведская, гимнастическая ZSO 2,6х0,8 м (массив 90 мм) в разобранном виде</t>
  </si>
  <si>
    <t>Максимальная нагрузка  до 100 кг. 
Высота, мм - 2600 Ширина, мм - 800
Сечение бруса, мм - 40х90.Диаметр 
перекладин, мм - 40-41Вес - 22,5 кг
Производитель - ZSO Россия</t>
  </si>
  <si>
    <t>Стенка шведская, гимнастическая ZSO 2,6х1,0 м (массив 150 мм)</t>
  </si>
  <si>
    <t>Высота, мм - 2600 Ширина, мм - 1000
Сечение бруса, мм - 40х150
Диаметр перекладин, мм - 40-41
Межосевое расстояние перекладин, мм - 200
Вес - 32 кг</t>
  </si>
  <si>
    <t>Стенка шведская, гимнастическая ZSO 2,6х1,0 м (массив 150 мм) в разобранном виде</t>
  </si>
  <si>
    <t>Максимальная нагрузка  до 100 кг. Высота, 
мм - 2600 Ширина, мм - 1000 Сечение бруса, 
мм - 40х150Диаметр перекладин, мм - 40-41
Вес - 32 кг 
Производитель ZSO Россия</t>
  </si>
  <si>
    <t>Стенка шведская, гимнастическая ZSO 2,6х1,0 м (массив 90 мм)</t>
  </si>
  <si>
    <t>Максимальная нагрузка  до 100 кг. 
Высота, мм - 2600 Ширина, мм - 1000
Сечение бруса, мм - 40х90
Диаметр перекладин, мм - 40-41, Вес - 25,5 кг
Производитель - ZSO Россия</t>
  </si>
  <si>
    <t>Стенка шведская, гимнастическая ZSO 2,6х1,0 м (массив 90 мм) в разобранном виде</t>
  </si>
  <si>
    <t>Максимальная нагрузка  до 100 кг. 
Высота, мм - 2600 Ширина, мм - 1000
Сечение бруса, мм - 40х90
Диаметр перекладин, мм - 40-41
Производитель - ZSO Россия</t>
  </si>
  <si>
    <t>Стенка шведская, гимнастическая ZSO 2,8х0,6 м (массив 150 мм)</t>
  </si>
  <si>
    <t>Максимальная нагрузка  до 100 кг. 
Высота, мм - 2800 Ширина, мм - 600
Сечение бруса, мм - 40х150
Диаметр перекладин, мм - 40-41, Вес - 28 кг
Производитель - ZSO Россия</t>
  </si>
  <si>
    <t>Стенка шведская, гимнастическая ZSO 2,8х0,6 м (массив 150 мм) в разобранном виде</t>
  </si>
  <si>
    <t>Максимальная нагрузка  до 100 кг. 
Высота, мм - 2800 Ширина, мм - 600
Сечение бруса, мм - 40х150
Диаметр перекладин, мм - 40-41,Вес - 28 кг
Производитель - ZSO Россия</t>
  </si>
  <si>
    <t>Стенка шведская, гимнастическая ZSO 2,8х0,6 м (массив 90 мм)</t>
  </si>
  <si>
    <t>Максимальная нагрузка  до 100 кг. 
Высота, мм - 2800 Ширина, мм - 600
Сечение бруса, мм - 40х90
Диаметр перекладин, мм - 40-41
Вес - 21 кг
Производитель - ZSO Россия</t>
  </si>
  <si>
    <t>Стенка шведская, гимнастическая ZSO 2,8х0,6 м (массив 90 мм) в разобранном виде</t>
  </si>
  <si>
    <t>Максимальная нагрузка  до 100 кг. 
Высота, мм - 2800Ширина, мм - 600
Сечение бруса, мм - 40х90
Диаметр перекладин, мм - 40-41,Вес - 21 кг
Производитель - ZSO Россия</t>
  </si>
  <si>
    <t>Стенка шведская, гимнастическая ZSO 2,8х0,8 м (массив 150 мм)</t>
  </si>
  <si>
    <t>Максимальная нагрузка  до 100 кг. 
Высота, мм - 2800Ширина, мм - 800
Сечение бруса, мм - 40х150
Диаметр перекладин, мм - 40-41,Вес - 31 кг
Производитель - ZSO Россия</t>
  </si>
  <si>
    <t>Стенка шведская, гимнастическая ZSO 2,8х0,8 м (массив 150 мм) в разобранном виде</t>
  </si>
  <si>
    <t>Максимальная нагрузка  до 100 кг. 
Высота, мм - 2800 Ширина, мм - 800
Сечение бруса, мм - 40х150
Диаметр перекладин, мм - 40-41,Вес - 31 кг
Производитель - ZSO Россия</t>
  </si>
  <si>
    <t>Стенка шведская, гимнастическая ZSO 2,8х0,8 м (массив 90 мм)</t>
  </si>
  <si>
    <t>Максимальная нагрузка  до 100 кг. 
Высота, мм - 2800 Ширина, мм - 800
Сечение бруса, мм - 40х90
Диаметр перекладин, мм - 40-41,Вес - 24 кг
Производитель - ZSO Россия</t>
  </si>
  <si>
    <t>Стенка шведская, гимнастическая ZSO 2,8х0,8 м (массив 90 мм) в разобранном виде</t>
  </si>
  <si>
    <t>Максимальная нагрузка  до 100 кг. 
Высота, мм - 2800 Ширина, мм - 800
Сечение бруса, мм - 40х90
Диаметр перекладин, мм - 40-41
Производитель - ZSO Россия</t>
  </si>
  <si>
    <t>Стенка шведская, гимнастическая ZSO 2,8х1,0 м (массив 150 мм)</t>
  </si>
  <si>
    <t xml:space="preserve">Максимальная нагрузка  до 100 кг. 
Высота, мм - 2800 Ширина, мм - 1000
Диаметр перекладин, мм - 40-41
Сечение бруса, мм - 40х150,Вес - 34 кг
Производитель - ZSO Россия </t>
  </si>
  <si>
    <t>Стенка шведская, гимнастическая ZSO 2,8х1,0 м (массив 150 мм) в разобранном виде</t>
  </si>
  <si>
    <t>Максимальная нагрузка  до 100 кг. 
Высота, мм - 2800 Ширина, мм - 1000
Сечение бруса, мм - 40х150
Диаметр перекладин, мм - 40-41 Вес - 34 кг
Производитель - ZSO Россия</t>
  </si>
  <si>
    <t>Стенка шведская, гимнастическая ZSO 2,8х1,0 м (массив 90 мм)</t>
  </si>
  <si>
    <t>Максимальная нагрузка  до 100 кг. 
Высота, мм - 2800 Ширина, мм - 1000
Диаметр перекладин, мм - 40-41
Сечение бруса, мм - 40х90. Вес - 27 кг
Производитель - ZSO Россия</t>
  </si>
  <si>
    <t>Стенка шведская, гимнастическая ZSO 2,8х1,0 м (массив 90 мм) в разобранном виде</t>
  </si>
  <si>
    <t>Максимальная нагрузка  до 100 кг. 
Высота, мм - 2800 Ширина, мм - 1000
Сечение бруса, мм - 40х90
Вес - 27 кг
Производитель - ZSO Россия</t>
  </si>
  <si>
    <t>Стенка шведская, гимнастическая ZSO 3,2х0,6 м (массив 150 мм)</t>
  </si>
  <si>
    <t>Цвет    лакированное дерево. 
Максимальная нагрузка  до 100 кг. 
Высота, мм - 3200 Ширина, мм - 600
Сечение бруса, мм - 40х150.Вес - 32 кг
Производитель - ZSO Россия</t>
  </si>
  <si>
    <t>Стенка шведская, гимнастическая ZSO 3,2х0,6 м (массив 150 мм) в разобранном виде</t>
  </si>
  <si>
    <t>Максимальная нагрузка  до 100 кг. 
Высота, мм - 3200 Ширина, мм - 600
Сечение бруса, мм - 40х150
Диаметр перекладин, мм - 40-41
Вес - 32 кгПроизводитель - ZSO Россия</t>
  </si>
  <si>
    <t>Стенка шведская, гимнастическая ZSO 3,2х0,6 м (массив 90 мм)</t>
  </si>
  <si>
    <t>Цвет    лакированное дерево. 
Максимальная нагрузка  до 100 кг. 
Высота, мм - 3200,Ширина, мм - 600
Вес - 24 кг
Производитель - ZSO Россия</t>
  </si>
  <si>
    <t>Стенка шведская, гимнастическая ZSO 3,2х0,6 м (массив 90 мм) в разобранном виде</t>
  </si>
  <si>
    <t>Максимальная нагрузка  до 100 кг. 
Высота, мм - 3200, Ширина, мм - 600
Сечение бруса, мм - 40х90
Диаметр перекладин, мм - 40-41.Вес - 24 кг
Производитель - ZSO Россия</t>
  </si>
  <si>
    <t>Стенка шведская, гимнастическая ZSO 3,2х0,8 м (массив 150 мм)</t>
  </si>
  <si>
    <t>Цвет    лакированное дерево. 
Максимальная нагрузка  до 100 кг. 
Высота, мм - 3200 Ширина, мм - 800
Сечение бруса, мм - 40х150.Вес - 35 кг
Производитель - ZSO Россия</t>
  </si>
  <si>
    <t>Стенка шведская, гимнастическая ZSO 3,2х0,8 м (массив 150 мм) в разобранном виде</t>
  </si>
  <si>
    <t>Цвет    лакированное дерево
Максимальная нагрузка  до 100 кг. 
Высота, мм - 3200 Ширина, мм - 800
Сечение бруса, мм - 40х150 Вес - 35 кг
Производитель - ZSO Россия</t>
  </si>
  <si>
    <t>Стенка шведская, гимнастическая ZSO 3,2х0,8 м (массив 90 мм)</t>
  </si>
  <si>
    <t>Максимальная нагрузка  до 100 кг. 
Высота, мм - 3200 Ширина, мм - 800
Диаметр перекладин, мм - 40-41
Цвет лакир. дерево. Вес - 27 кг
Производитель - ZSO Россия</t>
  </si>
  <si>
    <t>Стенка шведская, гимнастическая ZSO 3,2х0,8 м (массив 90 мм) в разобранном виде</t>
  </si>
  <si>
    <t>Максимальная нагрузка  до 100 кг. 
Высота, мм - 3200 Ширина, мм - 800
Межосевое расстояние перекладин, мм - 200
Клей (при поставке в разобранном виде), гр - 90.
Вес - 27 кг Производитель - ZSO Россия</t>
  </si>
  <si>
    <t>Стенка шведская, гимнастическая ZSO 3,2х1,0 м (массив 150 мм)</t>
  </si>
  <si>
    <t xml:space="preserve">Цвет    лакированное дерево. 
Высота, мм - 3200 Ширина, мм - 1000
Сечение бруса, мм - 40х150
Макс. нагрузка  до 100 кг. Вес - 38 кг
Производитель - ZSO Россия </t>
  </si>
  <si>
    <t>Стенка шведская, гимнастическая ZSO 3,2х1,0 м (массив 150 мм) в разобранном виде</t>
  </si>
  <si>
    <t>Максимальная нагрузка  до 100 кг. 
Высота, мм - 3200Ширина, мм - 1000
Сечение бруса, мм - 40х150
Клей (при поставке в разобранном виде), гр - 90.
Вес - 38 кг</t>
  </si>
  <si>
    <t>Стенка шведская, гимнастическая ZSO 3,2х1,0 м (массив 90 мм)</t>
  </si>
  <si>
    <t xml:space="preserve">Максимальная нагрузка  до 100 кг. 
Высота, мм - 3200 Ширина, мм - 1000
Сечение бруса, мм - 40х90
Межосевое расстояние перекладин, мм - 200
Вес - 30 кг Производитель - ZSO Россия </t>
  </si>
  <si>
    <t>Стенка шведская, гимнастическая ZSO 3,2х1,0 м (массив 90 мм) в разобранном виде</t>
  </si>
  <si>
    <t>Цвет    лакированное дерево. 
Максимальная нагрузка  до 100 кг. 
Высота, мм - 3200 Ширина, мм - 1000
Межосевое расстояние перекладин, мм - 200
Вес - 30 кг Производитель - ZSO Россия</t>
  </si>
  <si>
    <t>Турник для ДСК фанера разноуровневый ZSO</t>
  </si>
  <si>
    <t>Турник изготовлен из многослойной фанеры 
толщиной 15 мм.  Турник имеет два зацепа для 
навешивания на гимнастическую (шведскую) 
стенку. Подходит только для спортивного
комплекса «Атлет».
Вес: 2 кг.</t>
  </si>
  <si>
    <t>Турник настенный BLOCK, PROFI-FIT</t>
  </si>
  <si>
    <t>Турник настенный применяется в учебных заведениях, 
спортивных залах и частных помещениях для проведения
 тренировочных занятий с собственным вестом.
Максимальный вес пользователя 150 кг.
Вес изделия 5 кг.</t>
  </si>
  <si>
    <t>Турник настенный ZSO</t>
  </si>
  <si>
    <t>Спортивный снаряд настенный состоящий из 
круглого металлического стержня, 
укрепленного в горизонтальном положении 
на двух стойках, применяется в спортивных залах
 для проведения тренировочных занятий.
Вес  - 12 кг</t>
  </si>
  <si>
    <t>Турник сборный универсальный ZSO</t>
  </si>
  <si>
    <t>Турник изготовлен из качественной стальной 
трубы и листа, окрашен порошковой краской.
Ширина, мм - 1050 Высота, мм - 470
Расстояние от стены, мм - 580
Макс. нагрузка, кг - 150 Вес, кг, не более - 9</t>
  </si>
  <si>
    <t xml:space="preserve">    Канаты для лазания</t>
  </si>
  <si>
    <t>Канат для лазания хб, PROFI-FIT, D-30 мм L - 2,2 м</t>
  </si>
  <si>
    <t>Материал-х/б пряжа. D 30мм. Длина 2,2м. Вес 1кг.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</si>
  <si>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D-30 мм L - 2,5 м</t>
  </si>
  <si>
    <t>Материал-х/б пряжа. D 30мм. Длина 2,5м. Вес 1кг.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</si>
  <si>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D-30 мм L - 3 м</t>
  </si>
  <si>
    <t>Материал-х/б пряжа. D 30мм. Длина 3м. Вес 1,2кг.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</si>
  <si>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D-30 мм L - 4 м</t>
  </si>
  <si>
    <t>Материал-х/б пряжа. D 30мм. Длина 4м. Вес 1,6кг.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</si>
  <si>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D-30 мм L - 5 м</t>
  </si>
  <si>
    <t>Материал-х/б пряжа. D 30мм. Длина 5м. Вес 2кг.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</si>
  <si>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D-30 мм L - 6 м</t>
  </si>
  <si>
    <t>Материал-х/б пряжа. D 30мм. Длина 6м. Вес 2,4кг.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</si>
  <si>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D-30 мм L - 7 м</t>
  </si>
  <si>
    <t>Материал-х/б пряжа. D 30мм. Длина 7м. Вес 2,8кг.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</si>
  <si>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D-40 мм L - 10 м</t>
  </si>
  <si>
    <t>Материал-х/б пряжа. D 40мм. Длина 10м. Вес 7кг.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</si>
  <si>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D-40 мм L - 4 м</t>
  </si>
  <si>
    <t>Материал-х/б пряжа. D 40мм. Длина 4м. Вес 2,8кг.Для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</si>
  <si>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D-40 мм L - 5 м</t>
  </si>
  <si>
    <t>Материал-х/б пряжа. D 40мм. Длина 5м. Вес 3,5кг.Для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</si>
  <si>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D-40 мм L - 6 м</t>
  </si>
  <si>
    <t>Материал-х/б пряжа. D 40мм. Длина 6м. Вес 4,2кг.Для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</si>
  <si>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D-40 мм L - 7 м</t>
  </si>
  <si>
    <t>Материал-х/б пряжа. D 40мм. Длина 7м. Вес 4,9кг.Для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</si>
  <si>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D-40 мм L - 8 м</t>
  </si>
  <si>
    <t>Материал-х/б пряжа. D 40мм. Длина 8м. Вес 5,6кг.Для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</si>
  <si>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Канат для лазания хб, PROFI-FIT, D-40 мм L - 9 м</t>
  </si>
  <si>
    <t>Материал-х/б пряжа. D 40мм. Длина 9м. Вес 6,3кг. Для подвески
каната служит стальная петля с метал.щеками, закрепленная 
на одном из концов каната, окрашена эмалью, второй конец 
каната оборудован специальным чехлом. Произв. ZSO Россия</t>
  </si>
  <si>
    <t>Консоль для канатов и шестов, ZSO, вынос 2 м</t>
  </si>
  <si>
    <t>Материал-стальной квадр.профиль 40х80х2 мм. Вынос 
2000мм. Вес 25 кг. Крепится анкерными болтами к стене.Можно 
подвесить любые снаряды: бокс.грушу, канат для лазания, 
гимн.кольца и пр. Габариты 2100х2000х1070 мм. Цвет синий 
стандарт, др. цвета - под заказ.Производитель ZSO Россия.</t>
  </si>
  <si>
    <t>Консоль для канатов и шестов, ZSO, вынос 2 м графит</t>
  </si>
  <si>
    <t>Шест для лазания ZSO D-42 мм, L=5м</t>
  </si>
  <si>
    <t>Высота-5000мм, D шеста-42мм. Мax нагрузка-100кг. Вес -16кг.
Цвет-синий. Состоит из 2х частей, которые соединяются 
резьбовым соединением. Для подвески шеста служит 
стальное кольцо. Шест покрыт порошковой краской. 
Производитель ZSO Россия.</t>
  </si>
  <si>
    <t xml:space="preserve">    Канаты для перетягивания</t>
  </si>
  <si>
    <t>Канат для перетягивания хб, PROFI-FIT, D-30 мм L - 10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</si>
  <si>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- 10 м.
Вес 4кг. Производитель ZSO Россия.</t>
  </si>
  <si>
    <t>Канат для перетягивания хб, PROFI-FIT, D-30 мм L - 12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</si>
  <si>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- 12 м.
Вес 4,8кг. Производитель ZSO Россия.</t>
  </si>
  <si>
    <t>Канат для перетягивания хб, PROFI-FIT, D-30 мм L - 15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</si>
  <si>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- 15 м.
Вес 6кг. Производитель ZSO Россия.</t>
  </si>
  <si>
    <t>Канат для перетягивания хб, PROFI-FIT, D-30 мм L - 20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</si>
  <si>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- 20 м.
Вес 8 кг. Производитель ZSO Россия.</t>
  </si>
  <si>
    <t>Канат для перетягивания хб, PROFI-FIT, D-30 мм L - 25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</si>
  <si>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- 25 м.
Вес 10кг. Производитель ZSO Россия.</t>
  </si>
  <si>
    <t>Канат для перетягивания хб, PROFI-FIT, D-30 мм L - 30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</si>
  <si>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- 30 м.
Вес 12кг. Производитель ZSO Россия.</t>
  </si>
  <si>
    <t>Канат для перетягивания хб, PROFI-FIT, D-30 мм L - 4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</si>
  <si>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- 4 м.
Вес 1,6кг. Производитель ZSO Россия.</t>
  </si>
  <si>
    <t>Канат для перетягивания хб, PROFI-FIT, D-30 мм L - 5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</si>
  <si>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- 5 м.
Вес 2кг. Производитель ZSO Россия.</t>
  </si>
  <si>
    <t>Канат для перетягивания хб, PROFI-FIT, D-30 мм L - 6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</si>
  <si>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- 6 м.
Вес 2,4кг. Производитель ZSO Россия.</t>
  </si>
  <si>
    <t>Канат для перетягивания хб, PROFI-FIT, D-30 мм L - 7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</si>
  <si>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- 7 м.
Вес 2,8кг. Производитель ZSO Россия.</t>
  </si>
  <si>
    <t>Канат для перетягивания хб, PROFI-FIT, D-30 мм L - 8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</si>
  <si>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- 8 м.
Вес 3,2кг. Производитель ZSO Россия.</t>
  </si>
  <si>
    <t>Канат для перетягивания хб, PROFI-FIT, D-30 мм L - 9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</si>
  <si>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30 мм, длина - 9 м.
Вес 3,6кг. Производитель ZSO Россия.</t>
  </si>
  <si>
    <t>Канат для перетягивания хб, PROFI-FIT, D-40 мм L - 10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</si>
  <si>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- 10 м.
Вес 7кг. Производитель ZSO Россия.</t>
  </si>
  <si>
    <t>Канат для перетягивания хб, PROFI-FIT, D-40 мм L - 12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</si>
  <si>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- 12 м.
Вес 8,7кг. Производитель ZSO Россия.</t>
  </si>
  <si>
    <t>Канат для перетягивания хб, PROFI-FIT, D-40 мм L - 15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</si>
  <si>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- 15м.
Вес 10,5кг. Производитель ZSO Россия.</t>
  </si>
  <si>
    <t>Канат для перетягивания хб, PROFI-FIT, D-40 мм L - 20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</si>
  <si>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- 20м.
Вес 14кг. Производитель ZSO Россия.</t>
  </si>
  <si>
    <t>Канат для перетягивания хб, PROFI-FIT, D-40 мм L - 25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</si>
  <si>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- 25м.
Вес 17,5кг. Производитель ZSO Россия.</t>
  </si>
  <si>
    <t>Канат для перетягивания хб, PROFI-FIT, D-40 мм L - 30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</si>
  <si>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- 30м.
Вес 2,1кг. Производитель ZSO Россия.</t>
  </si>
  <si>
    <t>Канат для перетягивания хб, PROFI-FIT, D-40 мм L - 35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</si>
  <si>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- 35м.
Вес 24,5кг. Производитель ZSO Россия.</t>
  </si>
  <si>
    <t>Канат для перетягивания хб, PROFI-FIT, D-40 мм L - 5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</si>
  <si>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- 5м.
Вес 3,5кг. Производитель ZSO Россия.</t>
  </si>
  <si>
    <t>Канат для перетягивания хб, PROFI-FIT, D-40 мм L - 6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</si>
  <si>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- 6м.
Вес 4,2кг. Производитель ZSO Россия.</t>
  </si>
  <si>
    <t>Канат для перетягивания хб, PROFI-FIT, D-40 мм L - 7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</si>
  <si>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- 7м.
Вес 4,9кг. Производитель ZSO Россия.</t>
  </si>
  <si>
    <t>Канат для перетягивания хб, PROFI-FIT, D-40 мм L - 8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</si>
  <si>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- 8м.
Вес 5,6кг. Производитель ZSO Россия.</t>
  </si>
  <si>
    <t>Канат для перетягивания хб, PROFI-FIT, D-40 мм L - 9 м</t>
  </si>
  <si>
    <t>Состав 3-х прядн. крученая х/б пряжа. На концах каната для 
перетягивания предусмотрены специальные чехлы для того, 
чтобы предотвратить распушение. D 40 мм, длина - 9м.
Вес 6,3кг. Производитель ZSO Россия.</t>
  </si>
  <si>
    <t xml:space="preserve">    Легкая атлетика</t>
  </si>
  <si>
    <t>Барьер для легкой атлетики ZSO, переменной высоты, с противовесом (складной)</t>
  </si>
  <si>
    <t>Основа-метал.профиль 40*40мм, вертик.стойки 25*25мм.
Разм 1200*700мм. 5 ур-ней регулир-ки высоты 762, 840, 
914, 1000, 1067мм. Система противовеса. Планка ПВХ 
1200*700*200мм с ребрами жесткости. Вес 8,5кг. Цвет 
бело-синий.Конструкция разборная.Произв.ZSO Россия</t>
  </si>
  <si>
    <t>Граната ZSO, 0,5 кг, зеленый</t>
  </si>
  <si>
    <t>Спортивный снаряд, применяемый в легкой атлетике, 
имеющий форму учебной ручной гранаты.
Цвет - зеленый
Корпус: Металл
Вес: 0,5 кг</t>
  </si>
  <si>
    <t>Граната ZSO, 0,7 кг, оранжевый</t>
  </si>
  <si>
    <t>Спортивный снаряд, применяемый в легкой атлетике, 
имеющий форму учебной ручной гранаты.
Цвет - оранжевый
Корпус: Металл
Вес: 0,7 кг</t>
  </si>
  <si>
    <t>Колодки стартовые ZSO, ПРОФ (алюминиевая основа)</t>
  </si>
  <si>
    <t>Основа выполнена из П-образного профиля, 
имеющего прорези для крепления упоров.
Вес колодки в сборе - 4,8 кг.
Длина колодки - 640 мм
Отгружаются комплектом.</t>
  </si>
  <si>
    <t>Колодки стартовые ZSO, ПРОФ (стальная основа)</t>
  </si>
  <si>
    <t>Основа выполнена из П-образного профиля. 
Стартовый блок снабжен шипами для надежной фиксации 
блока на поверхности. 
Отгружаются комплектом.
Вес колодки в сборе - 7 кг</t>
  </si>
  <si>
    <t>Колодки стартовые ZSO, СТАНДАРТ</t>
  </si>
  <si>
    <t>Стальная основа колодки выполнена из П-образного 
профиля 70х30х5 мм, имеющего прорези для крепления
упоров. Стартовый блок снабжен шипами для надежной 
фиксации блока на поверхности. 
Вес колодки в сборе 3,5 кг.</t>
  </si>
  <si>
    <t>Палочки эстафетные ZSO (комплект 8 шт)</t>
  </si>
  <si>
    <t>Ярко окрашенный полый цилиндр с гладкой поверхностью, 
который передают друг другу в установленной зоне 
участники эстафетного бега.
Цвет - 8 цветов
Материал - алюминий
Вес  0,65- кг</t>
  </si>
  <si>
    <t>Планка для прыжков в высоту ZSO, алюминий, не окрашенная, 3 м</t>
  </si>
  <si>
    <t>иаметр круглого сечения планки - 25 мм.
Пластиковые квадратные наконечники 
на обоих концах.
Длина: 3 м.
Вес: 1 кг.</t>
  </si>
  <si>
    <t>Планка для прыжков в высоту ZSO, алюминий, не окрашенная, 4 м</t>
  </si>
  <si>
    <t>Планка для прыжков в высоту ZSO, стеклопластик, 4 м</t>
  </si>
  <si>
    <t>Цвет - оранжевый
Диаметр круглого сечения планки - 30 мм.
Длина - 4 м
Материал - стеклопластик
Вес - 1,7 кг</t>
  </si>
  <si>
    <t>Стойка старт-финиш, ZSO</t>
  </si>
  <si>
    <t>Используется для обустройства спортивной 
трассы, Рама стойки, изготовленная из
 проф. трубы 20*20*1,5, обшита фанерой и 
обтянута баннерной тканью .
Вес - 17 кг</t>
  </si>
  <si>
    <t>Стойки для прыжков в высоту ZSO Эконом (комплект)</t>
  </si>
  <si>
    <t>Стойки для прыжков предназначены для 
поддержания планки при выполнении прыжков 
в высоту . Шкала начинается с 300 мм и 
заканчивается на отметке 1950 мм, 
Вес: 6 кг.</t>
  </si>
  <si>
    <t>Стойки для прыжков в высоту ZSO, телескопические алюминиевые</t>
  </si>
  <si>
    <t>В комплект входят 2 стойки.
Основа представляет собой стальную платформу.
Габариты ДШВ: 390/250/80 мм
Регулируемая высота: 500 - 2500 мм.
Вес: 16 кг.</t>
  </si>
  <si>
    <t>Счетчик для отжиманий ZSO, Premium</t>
  </si>
  <si>
    <t>Станок (счетчик) для отжиманий состоит из станка 
для отжиманий, имеющего верхнюю (контактную) и нижнюю 
(опорную) платформы и устройства световой индикации. 
Места постановки кистей рук не имеют боковых ограничителей.
Вес, кг - 1</t>
  </si>
  <si>
    <t>Ядро женское ZSO, 4 кг</t>
  </si>
  <si>
    <t>Цвет - серебро
Габариты - диаметр 105 мм
Материал - чугун
Вес - 4 кг</t>
  </si>
  <si>
    <t>Ядро мужское ZSO, 7,26 кг</t>
  </si>
  <si>
    <t>Цвет - серебро
Габариты - диаметр 125 мм
Материал - чугун
Вес - 7,26 кг</t>
  </si>
  <si>
    <t xml:space="preserve">    Прочее оборудование (пьедесталы и скамьи для раздевалок)</t>
  </si>
  <si>
    <t>A-3100 Стол для армрестлинга ZSO</t>
  </si>
  <si>
    <t>Высота –1016мм. Вес - 35кг.МAX нагрузка 200кг. Столешница 
916*662мм, фанера 21мм, со слоем изолона 4мм.Подлокотник
180*180*50мм, фанера 15мм,мягкая подложкас 2цветн. обивк
синий-красный.Пуфики 250*50*100мм, из спец.резины. Ручки 
сталь D 30мм.Основание стола-40*40*2мм. Ноги D 30*3,2мм. 
Подстолье - 50х25*2мм. Металл цвета графит. ZSO Pocсия.</t>
  </si>
  <si>
    <t>Брусья для отжиманий Паралетсы ,ZSO</t>
  </si>
  <si>
    <t>Высота-700мм. Ширина/глубина-650мм. Длина-840-990мм.
Между хватами-450-600мм. Масса-15,1кг. Цельносварная 
конструкция из круглой трубы D42 мм. Основание-профиль
 50х50 мм. Фиксация регул-ки расст-я между хватами-профиль 
40х40 мм. Цвет графит. Производитель ZSO Россия.</t>
  </si>
  <si>
    <t>Индивидуальное место хоккеиста двухсекционное ZSO</t>
  </si>
  <si>
    <t>Индивидуальное место хоккеиста односекционное ZSO</t>
  </si>
  <si>
    <t>Индивидуальное место хоккеиста трехсекционное ZSO</t>
  </si>
  <si>
    <t>Пьедестал ZSO для награждения на металлокаркасе (разборный)</t>
  </si>
  <si>
    <t>Изготовлен из лакированной влагостойкой
фанеры толщиной 15мм, на металлическом 
каркасе (профиль 20*40).  Тумба №2 и №3 
складываются в тумбу №1.Длина – 2395 мм; 
высота  1-го места 520 мм Вес: 53 кг.</t>
  </si>
  <si>
    <t>Скамья для раздевалок ZSO без спинки 1,5 м</t>
  </si>
  <si>
    <t>Скамья для раздевалок ZSO без спинки 2 м</t>
  </si>
  <si>
    <t>Скамья для раздевалок ZSO с вешалкой (двусторонняя) 1,5 м</t>
  </si>
  <si>
    <t>Скамья для раздевалок ZSO с вешалкой (двусторонняя) 2 м</t>
  </si>
  <si>
    <t>Скамья для раздевалок ZSO с вешалкой (односторонняя) 1,5 м</t>
  </si>
  <si>
    <t>Скамья для раздевалок ZSO с вешалкой (односторонняя) 2 м</t>
  </si>
  <si>
    <t>Скамья для раздевалок ZSO со спинкой 1,5 м</t>
  </si>
  <si>
    <t>Скамья для раздевалок ZSO со спинкой 2 м</t>
  </si>
  <si>
    <t>Стойка для беговых лыж ZSO двухсторонняя на 30 пар</t>
  </si>
  <si>
    <t xml:space="preserve">Тумба для наклонов ZSO </t>
  </si>
  <si>
    <t xml:space="preserve">Тумба предназначена для сдачи наклонов вперед с прямыми 
ногами. Конструкция тумбы выполнена из фанеры толщиной 
15 мм. Для удобства хранения и транспортировки тумба 
оборудована прорезями для рук.
Тумба для наклона поставляется в разобранном виде.
Длина, мм - 600
Ширина, мм - 400
Высота, мм – 335
Вес, кг – 4,5
Производитель - ZSO Россия
</t>
  </si>
  <si>
    <t>Тумба для наклонов ZSO (стандарт 2018)</t>
  </si>
  <si>
    <t>Предназначена для сдачи наклонов вперед с прямыми 
ногами. Тумба для наклона поставляется в разобранном 
виде. Конструкция тумбы изготовлена из фанеры 15 мм. 
Для удобства хранения и транспортировки тумба 
оборудована прорезями для рук. Особенностью изделия 
является наличие отрицательной шкалы измерения.
Размеры (д*ш*в) -  600*400*485 мм. Вес 5 кг. 
Производитель - ZSO Россия</t>
  </si>
  <si>
    <t xml:space="preserve">    Сетки заградительные</t>
  </si>
  <si>
    <t>Сетка заградительная яч. 100*100 нить 2,0 мм (белый)  (капрон) ПА</t>
  </si>
  <si>
    <t>Безузловая. D нити 2,0мм. Цвет-белый. Состав полиамид-
обладает стойкостью к ультрафиолетовым лучам.
Производитель ZSO Россия.</t>
  </si>
  <si>
    <t>м2</t>
  </si>
  <si>
    <t>Сетка заградительная яч. 100*100 нить 2,0 мм (белый/зеленый) ПП</t>
  </si>
  <si>
    <t>Сетка заградительная яч. 100*100 нить 2,5 мм (белый) (капрон) ПА</t>
  </si>
  <si>
    <t>Сетка заградительная яч. 100*100 нить 3,0 мм (белый) (капрон) ПА</t>
  </si>
  <si>
    <t>Сетка заградительная яч. 100*100 нить 4,0 мм (белый) (капрон) ПА</t>
  </si>
  <si>
    <t>Сетка заградительная яч. 100*100 нить 5,0 мм (белый) (капрон) ПА</t>
  </si>
  <si>
    <t>Сетка заградительная яч. 20*20 нить 2,0 мм (белый) (капрон) ПА</t>
  </si>
  <si>
    <t>Сетка заградительная яч. 20*20 нить 3,0 мм (белый) ПА</t>
  </si>
  <si>
    <t>Сетка заградительная яч. 35*35 нить 3,0 мм (белый) (капрон) ПА</t>
  </si>
  <si>
    <t>Сетка заградительная яч. 40*40 нить 2,0 мм (белый) (капрон) ПА</t>
  </si>
  <si>
    <t>Сетка заградительная яч. 40*40 нить 2,5 мм (белый) (капрон) ПА</t>
  </si>
  <si>
    <t>Сетка заградительная яч. 40*40 нить 3,0 мм (белый) (капрон) ПА</t>
  </si>
  <si>
    <t>Сетка заградительная яч. 40*40 нить 4,0 мм (белый) (капрон) ПА</t>
  </si>
  <si>
    <t>Сетка заградительная яч. 40*40 нить 5,0 мм (белый)  (капрон) ПА</t>
  </si>
  <si>
    <t>Сетка заградительная яч. 50*50 нить 3,0 мм (белый) (капрон) ПА</t>
  </si>
  <si>
    <t>Сетка заградительная яч. 50*50 нить 4,0 мм (белый) (капрон) ПА</t>
  </si>
  <si>
    <t>Сетка заградительная яч. 70*70  нить 4,0 мм (белый) (капрон) ПА</t>
  </si>
  <si>
    <t>Сетка заградительная яч.10*10 нить 2,0 мм (белый) (капрон) ПА</t>
  </si>
  <si>
    <t xml:space="preserve">    Хореография</t>
  </si>
  <si>
    <t>Жердь для станка хореографического 1,5м БЕРЕЗА</t>
  </si>
  <si>
    <t>Жердь для станка хореографического 1,5м, БУК</t>
  </si>
  <si>
    <t>Жердь для станка хореографического 2м БЕРЁЗА</t>
  </si>
  <si>
    <t>Опора для станка хореографического PREMIUM ДВУХРЯДНОГО пристенного (крайние, пара)</t>
  </si>
  <si>
    <t>Опора для станка хореографического PREMIUM ДВУХРЯДНОГО пристенного (промежуточная)</t>
  </si>
  <si>
    <t>Опора для станка хореографического PREMIUM ОДНОРЯДНОГО пристенного (крайние, пара)</t>
  </si>
  <si>
    <t>Опора для станка хореографического PREMIUM ОДНОРЯДНОГО пристенного (промежуточная)</t>
  </si>
  <si>
    <t>Опора для станка хореографического ДВУХРЯДНОГО НАПОЛЬНОГО (крайние, пара)</t>
  </si>
  <si>
    <t>Опора для станка хореографического ДВУХРЯДНОГО НАПОЛЬНОГО (промежуточная)</t>
  </si>
  <si>
    <t>Опора для станка хореографического ДВУХРЯДНОГО напольного мобильного (крайние, пара)</t>
  </si>
  <si>
    <t>Опора для станка хореографического ДВУХРЯДНОГО пристенного (крайние, пара)</t>
  </si>
  <si>
    <t>Опора для станка хореографического ДВУХРЯДНОГО пристенного (промежуточная)</t>
  </si>
  <si>
    <t>Опора для станка хореографического ОДНОРЯДНОГО НАПОЛЬНОГО (крайние, пара)</t>
  </si>
  <si>
    <t>Опора для станка хореографического ОДНОРЯДНОГО НАПОЛЬНОГО (промежуточная)</t>
  </si>
  <si>
    <t>Опора для станка хореографического ОДНОРЯДНОГО пристенного (крайние, пара)</t>
  </si>
  <si>
    <t>Опора для станка хореографического ОДНОРЯДНОГО пристенного (промежуточная)</t>
  </si>
  <si>
    <t xml:space="preserve">Станок хореографический ZSO Premium пристенный, двухрядный 1,5 м, перекладина  D-40 мм Береза  </t>
  </si>
  <si>
    <t>Станок выполнен из стальных кронштейнов с
полимерным покрытием и  деревянных жердей,
 покрытых прозрачным лаком.
Сечение жерди, мм   38-41
Производитель - ZSO Россия</t>
  </si>
  <si>
    <t>Станок хореографический ZSO Premium пристенный, двухрядный 1,5 м, перекладина  D-40 мм Бук</t>
  </si>
  <si>
    <t>Станок выполнен из стальных кронштейнов с 
полимерным покрытием и  деревянных жердей, 
покрытых прозрачным лаком.Сечение жерди, 
мм  38-41 Длина перекладины, мм  - 1500 бук
Производитель - ZSO Россия</t>
  </si>
  <si>
    <t>Станок хореографический ZSO Premium пристенный, двухрядный 2 м, перекладина  D-40 мм Береза</t>
  </si>
  <si>
    <t>Крепежные пластины вырезаны на 
высокоточном лазере, имеют округлые формы. 
Сечение жерди, мм   38-41
Длина перекладины, мм    - 2000 береза
Производитель - ZSO Россия</t>
  </si>
  <si>
    <t>Станок хореографический ZSO Premium пристенный, однорядный 1,5 м, перекладина  D-40 мм Береза</t>
  </si>
  <si>
    <t>Станок выполнен из стальных кронштейнов с
 полимерным покрытием и  деревянных жердей, 
покрытых прозрачным лаком. 
Длина перекладины, мм   - 1500 береза
Производитель - ZSO Россия</t>
  </si>
  <si>
    <t>Станок хореографический ZSO Premium пристенный, однорядный 1,5 м, перекладина  D-40 мм Бук</t>
  </si>
  <si>
    <t>Станок выполнен из стальных кронштейнов с 
полимерным покрытием и  деревянных жердей, 
покрытых прозрачным лаком.
Сечение жерди, мм   38-41
Длина перекладины, мм    - 1500 бук</t>
  </si>
  <si>
    <t>Станок хореографический ZSO Premium пристенный, однорядный 2 м, перекладина  D-40 мм Береза</t>
  </si>
  <si>
    <t>Станок хореографический ZSO напольный, двухрядный 1,5 м, перекладина D-40 мм Береза</t>
  </si>
  <si>
    <t>Станок хореографический ZSO напольный, двухрядный 1,5 м, перекладина D-40 мм Береза мобильный</t>
  </si>
  <si>
    <t>Станок хореографический ZSO напольный, двухрядный 1,5 м, перекладина D-40 мм Бук</t>
  </si>
  <si>
    <t>Станок хореографический ZSO напольный, двухрядный 1,5 м, перекладина D-40 мм Бук мобильный</t>
  </si>
  <si>
    <t xml:space="preserve">Станок хореографический ZSO напольный, двухрядный 2 м, перекладина D-40 мм Береза </t>
  </si>
  <si>
    <t>Станок хореографический ZSO напольный, двухрядный 2 м, перекладина D-40 мм Береза мобильный</t>
  </si>
  <si>
    <t>Станок хореографический ZSO напольный, однорядный 1,5 м, перекладина D-40 мм Береза</t>
  </si>
  <si>
    <t>Станок хореографический ZSO напольный, однорядный 1,5 м, перекладина D-40 мм Бук</t>
  </si>
  <si>
    <t>Станок хореографический ZSO напольный, однорядный 2 м, перекладина D-40 мм Береза</t>
  </si>
  <si>
    <t>Станок хореографический ZSO пристенный, двухрядный 1,5 м, перекладина  D-40 мм Береза</t>
  </si>
  <si>
    <t>Станок хореографический ZSO пристенный, двухрядный 1,5 м, перекладина  D-40 мм Бук</t>
  </si>
  <si>
    <t>Станок хореографический ZSO пристенный, двухрядный 2 м, перекладина  D-40 мм Береза</t>
  </si>
  <si>
    <t>Станок хореографический ZSO пристенный, однорядный 1,5 м, перекладина  D-40 мм Береза</t>
  </si>
  <si>
    <t>Станок хореографический ZSO пристенный, однорядный 1,5 м, перекладина  D-40 мм Бук</t>
  </si>
  <si>
    <t>Станок хореографический ZSO пристенный, однорядный 2 м, перекладина  D-40 мм Береза</t>
  </si>
  <si>
    <t>Заказ</t>
  </si>
  <si>
    <t>Сумма</t>
  </si>
  <si>
    <t>Итого</t>
  </si>
  <si>
    <r>
      <rPr>
        <b/>
        <sz val="11"/>
        <rFont val="Arial"/>
        <family val="2"/>
      </rPr>
      <t>Спортивное оборудование  (ст)</t>
    </r>
    <r>
      <rPr>
        <sz val="10"/>
        <rFont val="Arial"/>
        <family val="2"/>
      </rPr>
      <t xml:space="preserve">
ТПК Аструм т. (391) 272-22-23, 242-8880, 214-44-98
 E-mail: art@tpk-astrum.ru; www.mudryfilin.ru, tpk-astrum.ru
660013 г. Красноярск ул. Энергетиков 73А стр. 33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</si>
</sst>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 руб.&quot;"/>
    <numFmt numFmtId="165" formatCode="0.00&quot; руб.&quot;"/>
    <numFmt numFmtId="166" formatCode="#,##0.00\ &quot;₽&quot;"/>
    <numFmt numFmtId="167" formatCode="#,##0.00\ _₽"/>
  </numFmts>
  <fonts count="46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6" fontId="0" fillId="0" borderId="10" xfId="0" applyNumberFormat="1" applyBorder="1" applyAlignment="1">
      <alignment/>
    </xf>
    <xf numFmtId="166" fontId="4" fillId="0" borderId="10" xfId="0" applyNumberFormat="1" applyFont="1" applyBorder="1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6" fontId="3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166" fontId="5" fillId="37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36" borderId="10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ACB56"/>
      <rgbColor rgb="00993366"/>
      <rgbColor rgb="00BED05B"/>
      <rgbColor rgb="00CCFFFF"/>
      <rgbColor rgb="00D2D56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85725</xdr:rowOff>
    </xdr:from>
    <xdr:to>
      <xdr:col>1</xdr:col>
      <xdr:colOff>781050</xdr:colOff>
      <xdr:row>10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90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</xdr:row>
      <xdr:rowOff>85725</xdr:rowOff>
    </xdr:from>
    <xdr:to>
      <xdr:col>1</xdr:col>
      <xdr:colOff>781050</xdr:colOff>
      <xdr:row>11</xdr:row>
      <xdr:rowOff>714375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800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</xdr:row>
      <xdr:rowOff>85725</xdr:rowOff>
    </xdr:from>
    <xdr:to>
      <xdr:col>1</xdr:col>
      <xdr:colOff>781050</xdr:colOff>
      <xdr:row>12</xdr:row>
      <xdr:rowOff>714375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09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85725</xdr:rowOff>
    </xdr:from>
    <xdr:to>
      <xdr:col>1</xdr:col>
      <xdr:colOff>781050</xdr:colOff>
      <xdr:row>13</xdr:row>
      <xdr:rowOff>714375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419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85725</xdr:rowOff>
    </xdr:from>
    <xdr:to>
      <xdr:col>1</xdr:col>
      <xdr:colOff>781050</xdr:colOff>
      <xdr:row>14</xdr:row>
      <xdr:rowOff>714375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5229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</xdr:row>
      <xdr:rowOff>85725</xdr:rowOff>
    </xdr:from>
    <xdr:to>
      <xdr:col>1</xdr:col>
      <xdr:colOff>781050</xdr:colOff>
      <xdr:row>15</xdr:row>
      <xdr:rowOff>714375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6038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</xdr:row>
      <xdr:rowOff>85725</xdr:rowOff>
    </xdr:from>
    <xdr:to>
      <xdr:col>1</xdr:col>
      <xdr:colOff>781050</xdr:colOff>
      <xdr:row>16</xdr:row>
      <xdr:rowOff>714375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6848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</xdr:row>
      <xdr:rowOff>85725</xdr:rowOff>
    </xdr:from>
    <xdr:to>
      <xdr:col>1</xdr:col>
      <xdr:colOff>781050</xdr:colOff>
      <xdr:row>17</xdr:row>
      <xdr:rowOff>714375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7658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85725</xdr:rowOff>
    </xdr:from>
    <xdr:to>
      <xdr:col>1</xdr:col>
      <xdr:colOff>781050</xdr:colOff>
      <xdr:row>18</xdr:row>
      <xdr:rowOff>714375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467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85725</xdr:rowOff>
    </xdr:from>
    <xdr:to>
      <xdr:col>1</xdr:col>
      <xdr:colOff>781050</xdr:colOff>
      <xdr:row>19</xdr:row>
      <xdr:rowOff>714375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9277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</xdr:row>
      <xdr:rowOff>85725</xdr:rowOff>
    </xdr:from>
    <xdr:to>
      <xdr:col>1</xdr:col>
      <xdr:colOff>781050</xdr:colOff>
      <xdr:row>20</xdr:row>
      <xdr:rowOff>714375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10086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85725</xdr:rowOff>
    </xdr:from>
    <xdr:to>
      <xdr:col>1</xdr:col>
      <xdr:colOff>781050</xdr:colOff>
      <xdr:row>21</xdr:row>
      <xdr:rowOff>714375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0896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</xdr:row>
      <xdr:rowOff>85725</xdr:rowOff>
    </xdr:from>
    <xdr:to>
      <xdr:col>1</xdr:col>
      <xdr:colOff>781050</xdr:colOff>
      <xdr:row>22</xdr:row>
      <xdr:rowOff>714375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1706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</xdr:row>
      <xdr:rowOff>85725</xdr:rowOff>
    </xdr:from>
    <xdr:to>
      <xdr:col>1</xdr:col>
      <xdr:colOff>781050</xdr:colOff>
      <xdr:row>23</xdr:row>
      <xdr:rowOff>714375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12515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</xdr:row>
      <xdr:rowOff>85725</xdr:rowOff>
    </xdr:from>
    <xdr:to>
      <xdr:col>1</xdr:col>
      <xdr:colOff>781050</xdr:colOff>
      <xdr:row>24</xdr:row>
      <xdr:rowOff>714375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13325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85725</xdr:rowOff>
    </xdr:from>
    <xdr:to>
      <xdr:col>1</xdr:col>
      <xdr:colOff>781050</xdr:colOff>
      <xdr:row>25</xdr:row>
      <xdr:rowOff>714375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14135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85725</xdr:rowOff>
    </xdr:from>
    <xdr:to>
      <xdr:col>1</xdr:col>
      <xdr:colOff>781050</xdr:colOff>
      <xdr:row>26</xdr:row>
      <xdr:rowOff>714375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4944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</xdr:row>
      <xdr:rowOff>85725</xdr:rowOff>
    </xdr:from>
    <xdr:to>
      <xdr:col>1</xdr:col>
      <xdr:colOff>781050</xdr:colOff>
      <xdr:row>27</xdr:row>
      <xdr:rowOff>714375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5754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</xdr:row>
      <xdr:rowOff>85725</xdr:rowOff>
    </xdr:from>
    <xdr:to>
      <xdr:col>1</xdr:col>
      <xdr:colOff>781050</xdr:colOff>
      <xdr:row>28</xdr:row>
      <xdr:rowOff>714375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16563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</xdr:row>
      <xdr:rowOff>85725</xdr:rowOff>
    </xdr:from>
    <xdr:to>
      <xdr:col>1</xdr:col>
      <xdr:colOff>781050</xdr:colOff>
      <xdr:row>29</xdr:row>
      <xdr:rowOff>714375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17373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</xdr:row>
      <xdr:rowOff>85725</xdr:rowOff>
    </xdr:from>
    <xdr:to>
      <xdr:col>1</xdr:col>
      <xdr:colOff>781050</xdr:colOff>
      <xdr:row>30</xdr:row>
      <xdr:rowOff>714375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18183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</xdr:row>
      <xdr:rowOff>85725</xdr:rowOff>
    </xdr:from>
    <xdr:to>
      <xdr:col>1</xdr:col>
      <xdr:colOff>781050</xdr:colOff>
      <xdr:row>31</xdr:row>
      <xdr:rowOff>714375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" y="18992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</xdr:row>
      <xdr:rowOff>85725</xdr:rowOff>
    </xdr:from>
    <xdr:to>
      <xdr:col>1</xdr:col>
      <xdr:colOff>781050</xdr:colOff>
      <xdr:row>32</xdr:row>
      <xdr:rowOff>714375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19802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</xdr:row>
      <xdr:rowOff>85725</xdr:rowOff>
    </xdr:from>
    <xdr:to>
      <xdr:col>1</xdr:col>
      <xdr:colOff>781050</xdr:colOff>
      <xdr:row>33</xdr:row>
      <xdr:rowOff>714375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" y="20612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34</xdr:row>
      <xdr:rowOff>85725</xdr:rowOff>
    </xdr:from>
    <xdr:to>
      <xdr:col>1</xdr:col>
      <xdr:colOff>781050</xdr:colOff>
      <xdr:row>34</xdr:row>
      <xdr:rowOff>714375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21421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35</xdr:row>
      <xdr:rowOff>85725</xdr:rowOff>
    </xdr:from>
    <xdr:to>
      <xdr:col>1</xdr:col>
      <xdr:colOff>781050</xdr:colOff>
      <xdr:row>35</xdr:row>
      <xdr:rowOff>714375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22231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36</xdr:row>
      <xdr:rowOff>85725</xdr:rowOff>
    </xdr:from>
    <xdr:to>
      <xdr:col>1</xdr:col>
      <xdr:colOff>781050</xdr:colOff>
      <xdr:row>36</xdr:row>
      <xdr:rowOff>714375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825" y="23040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85725</xdr:rowOff>
    </xdr:from>
    <xdr:to>
      <xdr:col>1</xdr:col>
      <xdr:colOff>781050</xdr:colOff>
      <xdr:row>38</xdr:row>
      <xdr:rowOff>714375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240030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39</xdr:row>
      <xdr:rowOff>85725</xdr:rowOff>
    </xdr:from>
    <xdr:to>
      <xdr:col>1</xdr:col>
      <xdr:colOff>781050</xdr:colOff>
      <xdr:row>39</xdr:row>
      <xdr:rowOff>714375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3825" y="248126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40</xdr:row>
      <xdr:rowOff>85725</xdr:rowOff>
    </xdr:from>
    <xdr:to>
      <xdr:col>1</xdr:col>
      <xdr:colOff>781050</xdr:colOff>
      <xdr:row>40</xdr:row>
      <xdr:rowOff>704850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3825" y="25622250"/>
          <a:ext cx="723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41</xdr:row>
      <xdr:rowOff>85725</xdr:rowOff>
    </xdr:from>
    <xdr:to>
      <xdr:col>1</xdr:col>
      <xdr:colOff>781050</xdr:colOff>
      <xdr:row>41</xdr:row>
      <xdr:rowOff>714375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3825" y="270986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42</xdr:row>
      <xdr:rowOff>85725</xdr:rowOff>
    </xdr:from>
    <xdr:to>
      <xdr:col>1</xdr:col>
      <xdr:colOff>781050</xdr:colOff>
      <xdr:row>42</xdr:row>
      <xdr:rowOff>714375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3825" y="27908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43</xdr:row>
      <xdr:rowOff>85725</xdr:rowOff>
    </xdr:from>
    <xdr:to>
      <xdr:col>1</xdr:col>
      <xdr:colOff>781050</xdr:colOff>
      <xdr:row>43</xdr:row>
      <xdr:rowOff>714375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3825" y="287178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44</xdr:row>
      <xdr:rowOff>85725</xdr:rowOff>
    </xdr:from>
    <xdr:to>
      <xdr:col>1</xdr:col>
      <xdr:colOff>781050</xdr:colOff>
      <xdr:row>44</xdr:row>
      <xdr:rowOff>714375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3825" y="295275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45</xdr:row>
      <xdr:rowOff>85725</xdr:rowOff>
    </xdr:from>
    <xdr:to>
      <xdr:col>1</xdr:col>
      <xdr:colOff>781050</xdr:colOff>
      <xdr:row>45</xdr:row>
      <xdr:rowOff>714375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3825" y="303371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48</xdr:row>
      <xdr:rowOff>85725</xdr:rowOff>
    </xdr:from>
    <xdr:to>
      <xdr:col>1</xdr:col>
      <xdr:colOff>781050</xdr:colOff>
      <xdr:row>48</xdr:row>
      <xdr:rowOff>714375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31451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49</xdr:row>
      <xdr:rowOff>85725</xdr:rowOff>
    </xdr:from>
    <xdr:to>
      <xdr:col>1</xdr:col>
      <xdr:colOff>781050</xdr:colOff>
      <xdr:row>49</xdr:row>
      <xdr:rowOff>714375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32261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50</xdr:row>
      <xdr:rowOff>85725</xdr:rowOff>
    </xdr:from>
    <xdr:to>
      <xdr:col>1</xdr:col>
      <xdr:colOff>781050</xdr:colOff>
      <xdr:row>50</xdr:row>
      <xdr:rowOff>714375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" y="33070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51</xdr:row>
      <xdr:rowOff>85725</xdr:rowOff>
    </xdr:from>
    <xdr:to>
      <xdr:col>1</xdr:col>
      <xdr:colOff>781050</xdr:colOff>
      <xdr:row>51</xdr:row>
      <xdr:rowOff>714375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338804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53</xdr:row>
      <xdr:rowOff>85725</xdr:rowOff>
    </xdr:from>
    <xdr:to>
      <xdr:col>1</xdr:col>
      <xdr:colOff>781050</xdr:colOff>
      <xdr:row>53</xdr:row>
      <xdr:rowOff>714375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34842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54</xdr:row>
      <xdr:rowOff>85725</xdr:rowOff>
    </xdr:from>
    <xdr:to>
      <xdr:col>1</xdr:col>
      <xdr:colOff>781050</xdr:colOff>
      <xdr:row>54</xdr:row>
      <xdr:rowOff>714375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356520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56</xdr:row>
      <xdr:rowOff>85725</xdr:rowOff>
    </xdr:from>
    <xdr:to>
      <xdr:col>1</xdr:col>
      <xdr:colOff>781050</xdr:colOff>
      <xdr:row>56</xdr:row>
      <xdr:rowOff>714375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36614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57</xdr:row>
      <xdr:rowOff>85725</xdr:rowOff>
    </xdr:from>
    <xdr:to>
      <xdr:col>1</xdr:col>
      <xdr:colOff>781050</xdr:colOff>
      <xdr:row>57</xdr:row>
      <xdr:rowOff>714375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37423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59</xdr:row>
      <xdr:rowOff>85725</xdr:rowOff>
    </xdr:from>
    <xdr:to>
      <xdr:col>1</xdr:col>
      <xdr:colOff>781050</xdr:colOff>
      <xdr:row>59</xdr:row>
      <xdr:rowOff>714375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3825" y="383857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60</xdr:row>
      <xdr:rowOff>85725</xdr:rowOff>
    </xdr:from>
    <xdr:to>
      <xdr:col>1</xdr:col>
      <xdr:colOff>781050</xdr:colOff>
      <xdr:row>60</xdr:row>
      <xdr:rowOff>714375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3825" y="391953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61</xdr:row>
      <xdr:rowOff>85725</xdr:rowOff>
    </xdr:from>
    <xdr:to>
      <xdr:col>1</xdr:col>
      <xdr:colOff>781050</xdr:colOff>
      <xdr:row>61</xdr:row>
      <xdr:rowOff>714375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400050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62</xdr:row>
      <xdr:rowOff>85725</xdr:rowOff>
    </xdr:from>
    <xdr:to>
      <xdr:col>1</xdr:col>
      <xdr:colOff>781050</xdr:colOff>
      <xdr:row>62</xdr:row>
      <xdr:rowOff>714375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408146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63</xdr:row>
      <xdr:rowOff>85725</xdr:rowOff>
    </xdr:from>
    <xdr:to>
      <xdr:col>1</xdr:col>
      <xdr:colOff>781050</xdr:colOff>
      <xdr:row>63</xdr:row>
      <xdr:rowOff>714375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41624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64</xdr:row>
      <xdr:rowOff>85725</xdr:rowOff>
    </xdr:from>
    <xdr:to>
      <xdr:col>1</xdr:col>
      <xdr:colOff>781050</xdr:colOff>
      <xdr:row>64</xdr:row>
      <xdr:rowOff>714375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424338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65</xdr:row>
      <xdr:rowOff>85725</xdr:rowOff>
    </xdr:from>
    <xdr:to>
      <xdr:col>1</xdr:col>
      <xdr:colOff>781050</xdr:colOff>
      <xdr:row>65</xdr:row>
      <xdr:rowOff>714375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32435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66</xdr:row>
      <xdr:rowOff>85725</xdr:rowOff>
    </xdr:from>
    <xdr:to>
      <xdr:col>1</xdr:col>
      <xdr:colOff>781050</xdr:colOff>
      <xdr:row>66</xdr:row>
      <xdr:rowOff>714375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40531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68</xdr:row>
      <xdr:rowOff>85725</xdr:rowOff>
    </xdr:from>
    <xdr:to>
      <xdr:col>1</xdr:col>
      <xdr:colOff>781050</xdr:colOff>
      <xdr:row>68</xdr:row>
      <xdr:rowOff>714375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50151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69</xdr:row>
      <xdr:rowOff>85725</xdr:rowOff>
    </xdr:from>
    <xdr:to>
      <xdr:col>1</xdr:col>
      <xdr:colOff>781050</xdr:colOff>
      <xdr:row>69</xdr:row>
      <xdr:rowOff>714375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58247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70</xdr:row>
      <xdr:rowOff>85725</xdr:rowOff>
    </xdr:from>
    <xdr:to>
      <xdr:col>1</xdr:col>
      <xdr:colOff>781050</xdr:colOff>
      <xdr:row>70</xdr:row>
      <xdr:rowOff>714375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66344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71</xdr:row>
      <xdr:rowOff>85725</xdr:rowOff>
    </xdr:from>
    <xdr:to>
      <xdr:col>1</xdr:col>
      <xdr:colOff>781050</xdr:colOff>
      <xdr:row>71</xdr:row>
      <xdr:rowOff>714375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74440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72</xdr:row>
      <xdr:rowOff>85725</xdr:rowOff>
    </xdr:from>
    <xdr:to>
      <xdr:col>1</xdr:col>
      <xdr:colOff>781050</xdr:colOff>
      <xdr:row>72</xdr:row>
      <xdr:rowOff>714375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82536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73</xdr:row>
      <xdr:rowOff>85725</xdr:rowOff>
    </xdr:from>
    <xdr:to>
      <xdr:col>1</xdr:col>
      <xdr:colOff>781050</xdr:colOff>
      <xdr:row>73</xdr:row>
      <xdr:rowOff>714375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90632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74</xdr:row>
      <xdr:rowOff>85725</xdr:rowOff>
    </xdr:from>
    <xdr:to>
      <xdr:col>1</xdr:col>
      <xdr:colOff>781050</xdr:colOff>
      <xdr:row>74</xdr:row>
      <xdr:rowOff>714375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98729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85725</xdr:rowOff>
    </xdr:from>
    <xdr:to>
      <xdr:col>1</xdr:col>
      <xdr:colOff>781050</xdr:colOff>
      <xdr:row>76</xdr:row>
      <xdr:rowOff>714375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50834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77</xdr:row>
      <xdr:rowOff>85725</xdr:rowOff>
    </xdr:from>
    <xdr:to>
      <xdr:col>1</xdr:col>
      <xdr:colOff>781050</xdr:colOff>
      <xdr:row>77</xdr:row>
      <xdr:rowOff>714375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51644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78</xdr:row>
      <xdr:rowOff>85725</xdr:rowOff>
    </xdr:from>
    <xdr:to>
      <xdr:col>1</xdr:col>
      <xdr:colOff>781050</xdr:colOff>
      <xdr:row>78</xdr:row>
      <xdr:rowOff>714375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52454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79</xdr:row>
      <xdr:rowOff>85725</xdr:rowOff>
    </xdr:from>
    <xdr:to>
      <xdr:col>1</xdr:col>
      <xdr:colOff>781050</xdr:colOff>
      <xdr:row>79</xdr:row>
      <xdr:rowOff>714375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53263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81</xdr:row>
      <xdr:rowOff>85725</xdr:rowOff>
    </xdr:from>
    <xdr:to>
      <xdr:col>1</xdr:col>
      <xdr:colOff>781050</xdr:colOff>
      <xdr:row>81</xdr:row>
      <xdr:rowOff>714375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542258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82</xdr:row>
      <xdr:rowOff>85725</xdr:rowOff>
    </xdr:from>
    <xdr:to>
      <xdr:col>1</xdr:col>
      <xdr:colOff>781050</xdr:colOff>
      <xdr:row>82</xdr:row>
      <xdr:rowOff>714375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55035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84</xdr:row>
      <xdr:rowOff>85725</xdr:rowOff>
    </xdr:from>
    <xdr:to>
      <xdr:col>1</xdr:col>
      <xdr:colOff>781050</xdr:colOff>
      <xdr:row>84</xdr:row>
      <xdr:rowOff>714375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55997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85</xdr:row>
      <xdr:rowOff>85725</xdr:rowOff>
    </xdr:from>
    <xdr:to>
      <xdr:col>1</xdr:col>
      <xdr:colOff>781050</xdr:colOff>
      <xdr:row>85</xdr:row>
      <xdr:rowOff>714375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56807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86</xdr:row>
      <xdr:rowOff>85725</xdr:rowOff>
    </xdr:from>
    <xdr:to>
      <xdr:col>1</xdr:col>
      <xdr:colOff>781050</xdr:colOff>
      <xdr:row>86</xdr:row>
      <xdr:rowOff>714375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57616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87</xdr:row>
      <xdr:rowOff>85725</xdr:rowOff>
    </xdr:from>
    <xdr:to>
      <xdr:col>1</xdr:col>
      <xdr:colOff>781050</xdr:colOff>
      <xdr:row>87</xdr:row>
      <xdr:rowOff>714375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58426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88</xdr:row>
      <xdr:rowOff>85725</xdr:rowOff>
    </xdr:from>
    <xdr:to>
      <xdr:col>1</xdr:col>
      <xdr:colOff>781050</xdr:colOff>
      <xdr:row>88</xdr:row>
      <xdr:rowOff>714375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59235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89</xdr:row>
      <xdr:rowOff>85725</xdr:rowOff>
    </xdr:from>
    <xdr:to>
      <xdr:col>1</xdr:col>
      <xdr:colOff>781050</xdr:colOff>
      <xdr:row>89</xdr:row>
      <xdr:rowOff>714375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60045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90</xdr:row>
      <xdr:rowOff>85725</xdr:rowOff>
    </xdr:from>
    <xdr:to>
      <xdr:col>1</xdr:col>
      <xdr:colOff>781050</xdr:colOff>
      <xdr:row>90</xdr:row>
      <xdr:rowOff>714375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60855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92</xdr:row>
      <xdr:rowOff>85725</xdr:rowOff>
    </xdr:from>
    <xdr:to>
      <xdr:col>1</xdr:col>
      <xdr:colOff>781050</xdr:colOff>
      <xdr:row>92</xdr:row>
      <xdr:rowOff>714375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61817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93</xdr:row>
      <xdr:rowOff>85725</xdr:rowOff>
    </xdr:from>
    <xdr:to>
      <xdr:col>1</xdr:col>
      <xdr:colOff>781050</xdr:colOff>
      <xdr:row>93</xdr:row>
      <xdr:rowOff>714375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3825" y="626268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94</xdr:row>
      <xdr:rowOff>85725</xdr:rowOff>
    </xdr:from>
    <xdr:to>
      <xdr:col>1</xdr:col>
      <xdr:colOff>781050</xdr:colOff>
      <xdr:row>94</xdr:row>
      <xdr:rowOff>714375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3825" y="634365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95</xdr:row>
      <xdr:rowOff>85725</xdr:rowOff>
    </xdr:from>
    <xdr:to>
      <xdr:col>1</xdr:col>
      <xdr:colOff>781050</xdr:colOff>
      <xdr:row>95</xdr:row>
      <xdr:rowOff>714375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3825" y="642461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97</xdr:row>
      <xdr:rowOff>85725</xdr:rowOff>
    </xdr:from>
    <xdr:to>
      <xdr:col>1</xdr:col>
      <xdr:colOff>781050</xdr:colOff>
      <xdr:row>97</xdr:row>
      <xdr:rowOff>714375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3825" y="652081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98</xdr:row>
      <xdr:rowOff>85725</xdr:rowOff>
    </xdr:from>
    <xdr:to>
      <xdr:col>1</xdr:col>
      <xdr:colOff>781050</xdr:colOff>
      <xdr:row>98</xdr:row>
      <xdr:rowOff>714375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3825" y="660177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99</xdr:row>
      <xdr:rowOff>85725</xdr:rowOff>
    </xdr:from>
    <xdr:to>
      <xdr:col>1</xdr:col>
      <xdr:colOff>781050</xdr:colOff>
      <xdr:row>99</xdr:row>
      <xdr:rowOff>714375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3825" y="668274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100</xdr:row>
      <xdr:rowOff>85725</xdr:rowOff>
    </xdr:from>
    <xdr:to>
      <xdr:col>1</xdr:col>
      <xdr:colOff>781050</xdr:colOff>
      <xdr:row>100</xdr:row>
      <xdr:rowOff>714375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3825" y="676370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102</xdr:row>
      <xdr:rowOff>85725</xdr:rowOff>
    </xdr:from>
    <xdr:to>
      <xdr:col>1</xdr:col>
      <xdr:colOff>781050</xdr:colOff>
      <xdr:row>102</xdr:row>
      <xdr:rowOff>714375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3825" y="685990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105</xdr:row>
      <xdr:rowOff>85725</xdr:rowOff>
    </xdr:from>
    <xdr:to>
      <xdr:col>1</xdr:col>
      <xdr:colOff>781050</xdr:colOff>
      <xdr:row>105</xdr:row>
      <xdr:rowOff>714375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3825" y="69713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106</xdr:row>
      <xdr:rowOff>85725</xdr:rowOff>
    </xdr:from>
    <xdr:to>
      <xdr:col>1</xdr:col>
      <xdr:colOff>781050</xdr:colOff>
      <xdr:row>106</xdr:row>
      <xdr:rowOff>714375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3825" y="70523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107</xdr:row>
      <xdr:rowOff>85725</xdr:rowOff>
    </xdr:from>
    <xdr:to>
      <xdr:col>1</xdr:col>
      <xdr:colOff>781050</xdr:colOff>
      <xdr:row>107</xdr:row>
      <xdr:rowOff>714375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3825" y="714660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109</xdr:row>
      <xdr:rowOff>85725</xdr:rowOff>
    </xdr:from>
    <xdr:to>
      <xdr:col>1</xdr:col>
      <xdr:colOff>781050</xdr:colOff>
      <xdr:row>109</xdr:row>
      <xdr:rowOff>714375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3825" y="72428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110</xdr:row>
      <xdr:rowOff>85725</xdr:rowOff>
    </xdr:from>
    <xdr:to>
      <xdr:col>1</xdr:col>
      <xdr:colOff>781050</xdr:colOff>
      <xdr:row>110</xdr:row>
      <xdr:rowOff>714375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3825" y="73237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111</xdr:row>
      <xdr:rowOff>85725</xdr:rowOff>
    </xdr:from>
    <xdr:to>
      <xdr:col>1</xdr:col>
      <xdr:colOff>781050</xdr:colOff>
      <xdr:row>111</xdr:row>
      <xdr:rowOff>714375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3825" y="74047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112</xdr:row>
      <xdr:rowOff>85725</xdr:rowOff>
    </xdr:from>
    <xdr:to>
      <xdr:col>1</xdr:col>
      <xdr:colOff>781050</xdr:colOff>
      <xdr:row>112</xdr:row>
      <xdr:rowOff>714375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" y="74856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113</xdr:row>
      <xdr:rowOff>85725</xdr:rowOff>
    </xdr:from>
    <xdr:to>
      <xdr:col>1</xdr:col>
      <xdr:colOff>781050</xdr:colOff>
      <xdr:row>113</xdr:row>
      <xdr:rowOff>714375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" y="75666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114</xdr:row>
      <xdr:rowOff>85725</xdr:rowOff>
    </xdr:from>
    <xdr:to>
      <xdr:col>1</xdr:col>
      <xdr:colOff>781050</xdr:colOff>
      <xdr:row>114</xdr:row>
      <xdr:rowOff>714375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3825" y="76476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115</xdr:row>
      <xdr:rowOff>85725</xdr:rowOff>
    </xdr:from>
    <xdr:to>
      <xdr:col>1</xdr:col>
      <xdr:colOff>781050</xdr:colOff>
      <xdr:row>115</xdr:row>
      <xdr:rowOff>714375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3825" y="77285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116</xdr:row>
      <xdr:rowOff>85725</xdr:rowOff>
    </xdr:from>
    <xdr:to>
      <xdr:col>1</xdr:col>
      <xdr:colOff>781050</xdr:colOff>
      <xdr:row>116</xdr:row>
      <xdr:rowOff>714375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" y="78095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117</xdr:row>
      <xdr:rowOff>85725</xdr:rowOff>
    </xdr:from>
    <xdr:to>
      <xdr:col>1</xdr:col>
      <xdr:colOff>781050</xdr:colOff>
      <xdr:row>117</xdr:row>
      <xdr:rowOff>714375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" y="78905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118</xdr:row>
      <xdr:rowOff>85725</xdr:rowOff>
    </xdr:from>
    <xdr:to>
      <xdr:col>1</xdr:col>
      <xdr:colOff>781050</xdr:colOff>
      <xdr:row>118</xdr:row>
      <xdr:rowOff>714375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3825" y="79714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119</xdr:row>
      <xdr:rowOff>85725</xdr:rowOff>
    </xdr:from>
    <xdr:to>
      <xdr:col>1</xdr:col>
      <xdr:colOff>781050</xdr:colOff>
      <xdr:row>119</xdr:row>
      <xdr:rowOff>714375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3825" y="80524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120</xdr:row>
      <xdr:rowOff>85725</xdr:rowOff>
    </xdr:from>
    <xdr:to>
      <xdr:col>1</xdr:col>
      <xdr:colOff>781050</xdr:colOff>
      <xdr:row>120</xdr:row>
      <xdr:rowOff>714375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3825" y="81333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121</xdr:row>
      <xdr:rowOff>85725</xdr:rowOff>
    </xdr:from>
    <xdr:to>
      <xdr:col>1</xdr:col>
      <xdr:colOff>781050</xdr:colOff>
      <xdr:row>121</xdr:row>
      <xdr:rowOff>714375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3825" y="82143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122</xdr:row>
      <xdr:rowOff>85725</xdr:rowOff>
    </xdr:from>
    <xdr:to>
      <xdr:col>1</xdr:col>
      <xdr:colOff>781050</xdr:colOff>
      <xdr:row>122</xdr:row>
      <xdr:rowOff>714375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3825" y="82953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123</xdr:row>
      <xdr:rowOff>85725</xdr:rowOff>
    </xdr:from>
    <xdr:to>
      <xdr:col>1</xdr:col>
      <xdr:colOff>781050</xdr:colOff>
      <xdr:row>123</xdr:row>
      <xdr:rowOff>714375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3825" y="83762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124</xdr:row>
      <xdr:rowOff>85725</xdr:rowOff>
    </xdr:from>
    <xdr:to>
      <xdr:col>1</xdr:col>
      <xdr:colOff>781050</xdr:colOff>
      <xdr:row>124</xdr:row>
      <xdr:rowOff>714375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3825" y="847058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125</xdr:row>
      <xdr:rowOff>85725</xdr:rowOff>
    </xdr:from>
    <xdr:to>
      <xdr:col>1</xdr:col>
      <xdr:colOff>781050</xdr:colOff>
      <xdr:row>125</xdr:row>
      <xdr:rowOff>714375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3825" y="85515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126</xdr:row>
      <xdr:rowOff>85725</xdr:rowOff>
    </xdr:from>
    <xdr:to>
      <xdr:col>1</xdr:col>
      <xdr:colOff>781050</xdr:colOff>
      <xdr:row>126</xdr:row>
      <xdr:rowOff>714375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3825" y="863250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127</xdr:row>
      <xdr:rowOff>85725</xdr:rowOff>
    </xdr:from>
    <xdr:to>
      <xdr:col>1</xdr:col>
      <xdr:colOff>781050</xdr:colOff>
      <xdr:row>127</xdr:row>
      <xdr:rowOff>714375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3825" y="871347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128</xdr:row>
      <xdr:rowOff>85725</xdr:rowOff>
    </xdr:from>
    <xdr:to>
      <xdr:col>1</xdr:col>
      <xdr:colOff>781050</xdr:colOff>
      <xdr:row>128</xdr:row>
      <xdr:rowOff>714375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3825" y="888777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129</xdr:row>
      <xdr:rowOff>85725</xdr:rowOff>
    </xdr:from>
    <xdr:to>
      <xdr:col>1</xdr:col>
      <xdr:colOff>781050</xdr:colOff>
      <xdr:row>129</xdr:row>
      <xdr:rowOff>714375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23825" y="896874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130</xdr:row>
      <xdr:rowOff>85725</xdr:rowOff>
    </xdr:from>
    <xdr:to>
      <xdr:col>1</xdr:col>
      <xdr:colOff>781050</xdr:colOff>
      <xdr:row>130</xdr:row>
      <xdr:rowOff>714375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23825" y="904970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131</xdr:row>
      <xdr:rowOff>85725</xdr:rowOff>
    </xdr:from>
    <xdr:to>
      <xdr:col>1</xdr:col>
      <xdr:colOff>781050</xdr:colOff>
      <xdr:row>131</xdr:row>
      <xdr:rowOff>714375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23825" y="914400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132</xdr:row>
      <xdr:rowOff>85725</xdr:rowOff>
    </xdr:from>
    <xdr:to>
      <xdr:col>1</xdr:col>
      <xdr:colOff>781050</xdr:colOff>
      <xdr:row>132</xdr:row>
      <xdr:rowOff>714375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23825" y="922496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133</xdr:row>
      <xdr:rowOff>85725</xdr:rowOff>
    </xdr:from>
    <xdr:to>
      <xdr:col>1</xdr:col>
      <xdr:colOff>781050</xdr:colOff>
      <xdr:row>133</xdr:row>
      <xdr:rowOff>714375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23825" y="93059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134</xdr:row>
      <xdr:rowOff>85725</xdr:rowOff>
    </xdr:from>
    <xdr:to>
      <xdr:col>1</xdr:col>
      <xdr:colOff>781050</xdr:colOff>
      <xdr:row>134</xdr:row>
      <xdr:rowOff>714375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23825" y="94002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135</xdr:row>
      <xdr:rowOff>85725</xdr:rowOff>
    </xdr:from>
    <xdr:to>
      <xdr:col>1</xdr:col>
      <xdr:colOff>781050</xdr:colOff>
      <xdr:row>135</xdr:row>
      <xdr:rowOff>714375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23825" y="94811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136</xdr:row>
      <xdr:rowOff>85725</xdr:rowOff>
    </xdr:from>
    <xdr:to>
      <xdr:col>1</xdr:col>
      <xdr:colOff>781050</xdr:colOff>
      <xdr:row>136</xdr:row>
      <xdr:rowOff>714375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23825" y="95621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137</xdr:row>
      <xdr:rowOff>85725</xdr:rowOff>
    </xdr:from>
    <xdr:to>
      <xdr:col>1</xdr:col>
      <xdr:colOff>781050</xdr:colOff>
      <xdr:row>137</xdr:row>
      <xdr:rowOff>714375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3825" y="96431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138</xdr:row>
      <xdr:rowOff>85725</xdr:rowOff>
    </xdr:from>
    <xdr:to>
      <xdr:col>1</xdr:col>
      <xdr:colOff>781050</xdr:colOff>
      <xdr:row>138</xdr:row>
      <xdr:rowOff>714375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23825" y="97240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139</xdr:row>
      <xdr:rowOff>85725</xdr:rowOff>
    </xdr:from>
    <xdr:to>
      <xdr:col>1</xdr:col>
      <xdr:colOff>781050</xdr:colOff>
      <xdr:row>139</xdr:row>
      <xdr:rowOff>714375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3825" y="98050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140</xdr:row>
      <xdr:rowOff>85725</xdr:rowOff>
    </xdr:from>
    <xdr:to>
      <xdr:col>1</xdr:col>
      <xdr:colOff>781050</xdr:colOff>
      <xdr:row>140</xdr:row>
      <xdr:rowOff>714375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23825" y="98859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141</xdr:row>
      <xdr:rowOff>85725</xdr:rowOff>
    </xdr:from>
    <xdr:to>
      <xdr:col>1</xdr:col>
      <xdr:colOff>781050</xdr:colOff>
      <xdr:row>141</xdr:row>
      <xdr:rowOff>714375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3825" y="99669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142</xdr:row>
      <xdr:rowOff>85725</xdr:rowOff>
    </xdr:from>
    <xdr:to>
      <xdr:col>1</xdr:col>
      <xdr:colOff>781050</xdr:colOff>
      <xdr:row>142</xdr:row>
      <xdr:rowOff>714375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23825" y="100479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143</xdr:row>
      <xdr:rowOff>85725</xdr:rowOff>
    </xdr:from>
    <xdr:to>
      <xdr:col>1</xdr:col>
      <xdr:colOff>781050</xdr:colOff>
      <xdr:row>143</xdr:row>
      <xdr:rowOff>714375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3825" y="101288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144</xdr:row>
      <xdr:rowOff>85725</xdr:rowOff>
    </xdr:from>
    <xdr:to>
      <xdr:col>1</xdr:col>
      <xdr:colOff>781050</xdr:colOff>
      <xdr:row>144</xdr:row>
      <xdr:rowOff>714375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23825" y="102098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145</xdr:row>
      <xdr:rowOff>85725</xdr:rowOff>
    </xdr:from>
    <xdr:to>
      <xdr:col>1</xdr:col>
      <xdr:colOff>781050</xdr:colOff>
      <xdr:row>145</xdr:row>
      <xdr:rowOff>714375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3825" y="102908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146</xdr:row>
      <xdr:rowOff>85725</xdr:rowOff>
    </xdr:from>
    <xdr:to>
      <xdr:col>1</xdr:col>
      <xdr:colOff>781050</xdr:colOff>
      <xdr:row>146</xdr:row>
      <xdr:rowOff>714375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23825" y="103717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147</xdr:row>
      <xdr:rowOff>85725</xdr:rowOff>
    </xdr:from>
    <xdr:to>
      <xdr:col>1</xdr:col>
      <xdr:colOff>781050</xdr:colOff>
      <xdr:row>147</xdr:row>
      <xdr:rowOff>714375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23825" y="104527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148</xdr:row>
      <xdr:rowOff>85725</xdr:rowOff>
    </xdr:from>
    <xdr:to>
      <xdr:col>1</xdr:col>
      <xdr:colOff>781050</xdr:colOff>
      <xdr:row>148</xdr:row>
      <xdr:rowOff>714375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23825" y="105336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149</xdr:row>
      <xdr:rowOff>85725</xdr:rowOff>
    </xdr:from>
    <xdr:to>
      <xdr:col>1</xdr:col>
      <xdr:colOff>781050</xdr:colOff>
      <xdr:row>149</xdr:row>
      <xdr:rowOff>714375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23825" y="106146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150</xdr:row>
      <xdr:rowOff>85725</xdr:rowOff>
    </xdr:from>
    <xdr:to>
      <xdr:col>1</xdr:col>
      <xdr:colOff>781050</xdr:colOff>
      <xdr:row>150</xdr:row>
      <xdr:rowOff>714375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06956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151</xdr:row>
      <xdr:rowOff>85725</xdr:rowOff>
    </xdr:from>
    <xdr:to>
      <xdr:col>1</xdr:col>
      <xdr:colOff>781050</xdr:colOff>
      <xdr:row>151</xdr:row>
      <xdr:rowOff>714375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07765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85725</xdr:rowOff>
    </xdr:from>
    <xdr:to>
      <xdr:col>1</xdr:col>
      <xdr:colOff>781050</xdr:colOff>
      <xdr:row>152</xdr:row>
      <xdr:rowOff>714375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08575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153</xdr:row>
      <xdr:rowOff>85725</xdr:rowOff>
    </xdr:from>
    <xdr:to>
      <xdr:col>1</xdr:col>
      <xdr:colOff>781050</xdr:colOff>
      <xdr:row>153</xdr:row>
      <xdr:rowOff>714375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09385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154</xdr:row>
      <xdr:rowOff>85725</xdr:rowOff>
    </xdr:from>
    <xdr:to>
      <xdr:col>1</xdr:col>
      <xdr:colOff>781050</xdr:colOff>
      <xdr:row>154</xdr:row>
      <xdr:rowOff>714375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0194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155</xdr:row>
      <xdr:rowOff>85725</xdr:rowOff>
    </xdr:from>
    <xdr:to>
      <xdr:col>1</xdr:col>
      <xdr:colOff>781050</xdr:colOff>
      <xdr:row>155</xdr:row>
      <xdr:rowOff>714375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1004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156</xdr:row>
      <xdr:rowOff>85725</xdr:rowOff>
    </xdr:from>
    <xdr:to>
      <xdr:col>1</xdr:col>
      <xdr:colOff>781050</xdr:colOff>
      <xdr:row>156</xdr:row>
      <xdr:rowOff>714375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1813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157</xdr:row>
      <xdr:rowOff>85725</xdr:rowOff>
    </xdr:from>
    <xdr:to>
      <xdr:col>1</xdr:col>
      <xdr:colOff>781050</xdr:colOff>
      <xdr:row>157</xdr:row>
      <xdr:rowOff>714375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2623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158</xdr:row>
      <xdr:rowOff>85725</xdr:rowOff>
    </xdr:from>
    <xdr:to>
      <xdr:col>1</xdr:col>
      <xdr:colOff>781050</xdr:colOff>
      <xdr:row>158</xdr:row>
      <xdr:rowOff>714375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3433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159</xdr:row>
      <xdr:rowOff>85725</xdr:rowOff>
    </xdr:from>
    <xdr:to>
      <xdr:col>1</xdr:col>
      <xdr:colOff>781050</xdr:colOff>
      <xdr:row>159</xdr:row>
      <xdr:rowOff>714375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4242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160</xdr:row>
      <xdr:rowOff>85725</xdr:rowOff>
    </xdr:from>
    <xdr:to>
      <xdr:col>1</xdr:col>
      <xdr:colOff>781050</xdr:colOff>
      <xdr:row>160</xdr:row>
      <xdr:rowOff>714375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5052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161</xdr:row>
      <xdr:rowOff>85725</xdr:rowOff>
    </xdr:from>
    <xdr:to>
      <xdr:col>1</xdr:col>
      <xdr:colOff>781050</xdr:colOff>
      <xdr:row>161</xdr:row>
      <xdr:rowOff>714375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15862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162</xdr:row>
      <xdr:rowOff>85725</xdr:rowOff>
    </xdr:from>
    <xdr:to>
      <xdr:col>1</xdr:col>
      <xdr:colOff>781050</xdr:colOff>
      <xdr:row>162</xdr:row>
      <xdr:rowOff>714375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16671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163</xdr:row>
      <xdr:rowOff>85725</xdr:rowOff>
    </xdr:from>
    <xdr:to>
      <xdr:col>1</xdr:col>
      <xdr:colOff>781050</xdr:colOff>
      <xdr:row>163</xdr:row>
      <xdr:rowOff>714375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17481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164</xdr:row>
      <xdr:rowOff>85725</xdr:rowOff>
    </xdr:from>
    <xdr:to>
      <xdr:col>1</xdr:col>
      <xdr:colOff>781050</xdr:colOff>
      <xdr:row>164</xdr:row>
      <xdr:rowOff>714375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18290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165</xdr:row>
      <xdr:rowOff>85725</xdr:rowOff>
    </xdr:from>
    <xdr:to>
      <xdr:col>1</xdr:col>
      <xdr:colOff>781050</xdr:colOff>
      <xdr:row>165</xdr:row>
      <xdr:rowOff>714375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19100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166</xdr:row>
      <xdr:rowOff>85725</xdr:rowOff>
    </xdr:from>
    <xdr:to>
      <xdr:col>1</xdr:col>
      <xdr:colOff>781050</xdr:colOff>
      <xdr:row>166</xdr:row>
      <xdr:rowOff>714375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19910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167</xdr:row>
      <xdr:rowOff>85725</xdr:rowOff>
    </xdr:from>
    <xdr:to>
      <xdr:col>1</xdr:col>
      <xdr:colOff>781050</xdr:colOff>
      <xdr:row>167</xdr:row>
      <xdr:rowOff>714375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20719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168</xdr:row>
      <xdr:rowOff>85725</xdr:rowOff>
    </xdr:from>
    <xdr:to>
      <xdr:col>1</xdr:col>
      <xdr:colOff>781050</xdr:colOff>
      <xdr:row>168</xdr:row>
      <xdr:rowOff>714375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21529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169</xdr:row>
      <xdr:rowOff>85725</xdr:rowOff>
    </xdr:from>
    <xdr:to>
      <xdr:col>1</xdr:col>
      <xdr:colOff>781050</xdr:colOff>
      <xdr:row>169</xdr:row>
      <xdr:rowOff>714375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22472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170</xdr:row>
      <xdr:rowOff>85725</xdr:rowOff>
    </xdr:from>
    <xdr:to>
      <xdr:col>1</xdr:col>
      <xdr:colOff>781050</xdr:colOff>
      <xdr:row>170</xdr:row>
      <xdr:rowOff>714375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232820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171</xdr:row>
      <xdr:rowOff>85725</xdr:rowOff>
    </xdr:from>
    <xdr:to>
      <xdr:col>1</xdr:col>
      <xdr:colOff>781050</xdr:colOff>
      <xdr:row>171</xdr:row>
      <xdr:rowOff>714375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240917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172</xdr:row>
      <xdr:rowOff>85725</xdr:rowOff>
    </xdr:from>
    <xdr:to>
      <xdr:col>1</xdr:col>
      <xdr:colOff>781050</xdr:colOff>
      <xdr:row>172</xdr:row>
      <xdr:rowOff>714375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249013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173</xdr:row>
      <xdr:rowOff>85725</xdr:rowOff>
    </xdr:from>
    <xdr:to>
      <xdr:col>1</xdr:col>
      <xdr:colOff>781050</xdr:colOff>
      <xdr:row>173</xdr:row>
      <xdr:rowOff>714375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257109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174</xdr:row>
      <xdr:rowOff>85725</xdr:rowOff>
    </xdr:from>
    <xdr:to>
      <xdr:col>1</xdr:col>
      <xdr:colOff>781050</xdr:colOff>
      <xdr:row>174</xdr:row>
      <xdr:rowOff>714375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265205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175</xdr:row>
      <xdr:rowOff>85725</xdr:rowOff>
    </xdr:from>
    <xdr:to>
      <xdr:col>1</xdr:col>
      <xdr:colOff>781050</xdr:colOff>
      <xdr:row>175</xdr:row>
      <xdr:rowOff>714375</xdr:rowOff>
    </xdr:to>
    <xdr:pic>
      <xdr:nvPicPr>
        <xdr:cNvPr id="150" name="Picture 15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273302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176</xdr:row>
      <xdr:rowOff>85725</xdr:rowOff>
    </xdr:from>
    <xdr:to>
      <xdr:col>1</xdr:col>
      <xdr:colOff>781050</xdr:colOff>
      <xdr:row>176</xdr:row>
      <xdr:rowOff>714375</xdr:rowOff>
    </xdr:to>
    <xdr:pic>
      <xdr:nvPicPr>
        <xdr:cNvPr id="151" name="Picture 15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281398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177</xdr:row>
      <xdr:rowOff>85725</xdr:rowOff>
    </xdr:from>
    <xdr:to>
      <xdr:col>1</xdr:col>
      <xdr:colOff>781050</xdr:colOff>
      <xdr:row>177</xdr:row>
      <xdr:rowOff>714375</xdr:rowOff>
    </xdr:to>
    <xdr:pic>
      <xdr:nvPicPr>
        <xdr:cNvPr id="152" name="Picture 15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28949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178</xdr:row>
      <xdr:rowOff>85725</xdr:rowOff>
    </xdr:from>
    <xdr:to>
      <xdr:col>1</xdr:col>
      <xdr:colOff>781050</xdr:colOff>
      <xdr:row>178</xdr:row>
      <xdr:rowOff>714375</xdr:rowOff>
    </xdr:to>
    <xdr:pic>
      <xdr:nvPicPr>
        <xdr:cNvPr id="153" name="Picture 15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297590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179</xdr:row>
      <xdr:rowOff>85725</xdr:rowOff>
    </xdr:from>
    <xdr:to>
      <xdr:col>1</xdr:col>
      <xdr:colOff>781050</xdr:colOff>
      <xdr:row>179</xdr:row>
      <xdr:rowOff>714375</xdr:rowOff>
    </xdr:to>
    <xdr:pic>
      <xdr:nvPicPr>
        <xdr:cNvPr id="154" name="Picture 15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05687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180</xdr:row>
      <xdr:rowOff>85725</xdr:rowOff>
    </xdr:from>
    <xdr:to>
      <xdr:col>1</xdr:col>
      <xdr:colOff>781050</xdr:colOff>
      <xdr:row>180</xdr:row>
      <xdr:rowOff>714375</xdr:rowOff>
    </xdr:to>
    <xdr:pic>
      <xdr:nvPicPr>
        <xdr:cNvPr id="155" name="Picture 15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23825" y="1313783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181</xdr:row>
      <xdr:rowOff>85725</xdr:rowOff>
    </xdr:from>
    <xdr:to>
      <xdr:col>1</xdr:col>
      <xdr:colOff>781050</xdr:colOff>
      <xdr:row>181</xdr:row>
      <xdr:rowOff>714375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21879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182</xdr:row>
      <xdr:rowOff>85725</xdr:rowOff>
    </xdr:from>
    <xdr:to>
      <xdr:col>1</xdr:col>
      <xdr:colOff>781050</xdr:colOff>
      <xdr:row>182</xdr:row>
      <xdr:rowOff>714375</xdr:rowOff>
    </xdr:to>
    <xdr:pic>
      <xdr:nvPicPr>
        <xdr:cNvPr id="157" name="Picture 15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29975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183</xdr:row>
      <xdr:rowOff>85725</xdr:rowOff>
    </xdr:from>
    <xdr:to>
      <xdr:col>1</xdr:col>
      <xdr:colOff>781050</xdr:colOff>
      <xdr:row>183</xdr:row>
      <xdr:rowOff>714375</xdr:rowOff>
    </xdr:to>
    <xdr:pic>
      <xdr:nvPicPr>
        <xdr:cNvPr id="158" name="Picture 15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38072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184</xdr:row>
      <xdr:rowOff>85725</xdr:rowOff>
    </xdr:from>
    <xdr:to>
      <xdr:col>1</xdr:col>
      <xdr:colOff>781050</xdr:colOff>
      <xdr:row>184</xdr:row>
      <xdr:rowOff>714375</xdr:rowOff>
    </xdr:to>
    <xdr:pic>
      <xdr:nvPicPr>
        <xdr:cNvPr id="159" name="Picture 16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46168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185</xdr:row>
      <xdr:rowOff>85725</xdr:rowOff>
    </xdr:from>
    <xdr:to>
      <xdr:col>1</xdr:col>
      <xdr:colOff>781050</xdr:colOff>
      <xdr:row>185</xdr:row>
      <xdr:rowOff>714375</xdr:rowOff>
    </xdr:to>
    <xdr:pic>
      <xdr:nvPicPr>
        <xdr:cNvPr id="160" name="Picture 16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5426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186</xdr:row>
      <xdr:rowOff>85725</xdr:rowOff>
    </xdr:from>
    <xdr:to>
      <xdr:col>1</xdr:col>
      <xdr:colOff>781050</xdr:colOff>
      <xdr:row>186</xdr:row>
      <xdr:rowOff>714375</xdr:rowOff>
    </xdr:to>
    <xdr:pic>
      <xdr:nvPicPr>
        <xdr:cNvPr id="161" name="Picture 16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62360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187</xdr:row>
      <xdr:rowOff>85725</xdr:rowOff>
    </xdr:from>
    <xdr:to>
      <xdr:col>1</xdr:col>
      <xdr:colOff>781050</xdr:colOff>
      <xdr:row>187</xdr:row>
      <xdr:rowOff>714375</xdr:rowOff>
    </xdr:to>
    <xdr:pic>
      <xdr:nvPicPr>
        <xdr:cNvPr id="162" name="Picture 16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70457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188</xdr:row>
      <xdr:rowOff>85725</xdr:rowOff>
    </xdr:from>
    <xdr:to>
      <xdr:col>1</xdr:col>
      <xdr:colOff>781050</xdr:colOff>
      <xdr:row>188</xdr:row>
      <xdr:rowOff>714375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78553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189</xdr:row>
      <xdr:rowOff>85725</xdr:rowOff>
    </xdr:from>
    <xdr:to>
      <xdr:col>1</xdr:col>
      <xdr:colOff>781050</xdr:colOff>
      <xdr:row>189</xdr:row>
      <xdr:rowOff>714375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86649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190</xdr:row>
      <xdr:rowOff>85725</xdr:rowOff>
    </xdr:from>
    <xdr:to>
      <xdr:col>1</xdr:col>
      <xdr:colOff>781050</xdr:colOff>
      <xdr:row>190</xdr:row>
      <xdr:rowOff>714375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394745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191</xdr:row>
      <xdr:rowOff>85725</xdr:rowOff>
    </xdr:from>
    <xdr:to>
      <xdr:col>1</xdr:col>
      <xdr:colOff>781050</xdr:colOff>
      <xdr:row>191</xdr:row>
      <xdr:rowOff>714375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402842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192</xdr:row>
      <xdr:rowOff>85725</xdr:rowOff>
    </xdr:from>
    <xdr:to>
      <xdr:col>1</xdr:col>
      <xdr:colOff>781050</xdr:colOff>
      <xdr:row>192</xdr:row>
      <xdr:rowOff>714375</xdr:rowOff>
    </xdr:to>
    <xdr:pic>
      <xdr:nvPicPr>
        <xdr:cNvPr id="167" name="Picture 16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410938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193</xdr:row>
      <xdr:rowOff>85725</xdr:rowOff>
    </xdr:from>
    <xdr:to>
      <xdr:col>1</xdr:col>
      <xdr:colOff>781050</xdr:colOff>
      <xdr:row>193</xdr:row>
      <xdr:rowOff>714375</xdr:rowOff>
    </xdr:to>
    <xdr:pic>
      <xdr:nvPicPr>
        <xdr:cNvPr id="168" name="Picture 16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41903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194</xdr:row>
      <xdr:rowOff>85725</xdr:rowOff>
    </xdr:from>
    <xdr:to>
      <xdr:col>1</xdr:col>
      <xdr:colOff>781050</xdr:colOff>
      <xdr:row>194</xdr:row>
      <xdr:rowOff>714375</xdr:rowOff>
    </xdr:to>
    <xdr:pic>
      <xdr:nvPicPr>
        <xdr:cNvPr id="169" name="Picture 17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427130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195</xdr:row>
      <xdr:rowOff>85725</xdr:rowOff>
    </xdr:from>
    <xdr:to>
      <xdr:col>1</xdr:col>
      <xdr:colOff>781050</xdr:colOff>
      <xdr:row>195</xdr:row>
      <xdr:rowOff>714375</xdr:rowOff>
    </xdr:to>
    <xdr:pic>
      <xdr:nvPicPr>
        <xdr:cNvPr id="170" name="Picture 17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435227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196</xdr:row>
      <xdr:rowOff>85725</xdr:rowOff>
    </xdr:from>
    <xdr:to>
      <xdr:col>1</xdr:col>
      <xdr:colOff>781050</xdr:colOff>
      <xdr:row>196</xdr:row>
      <xdr:rowOff>714375</xdr:rowOff>
    </xdr:to>
    <xdr:pic>
      <xdr:nvPicPr>
        <xdr:cNvPr id="171" name="Picture 17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443323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197</xdr:row>
      <xdr:rowOff>85725</xdr:rowOff>
    </xdr:from>
    <xdr:to>
      <xdr:col>1</xdr:col>
      <xdr:colOff>781050</xdr:colOff>
      <xdr:row>197</xdr:row>
      <xdr:rowOff>714375</xdr:rowOff>
    </xdr:to>
    <xdr:pic>
      <xdr:nvPicPr>
        <xdr:cNvPr id="172" name="Picture 17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451419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198</xdr:row>
      <xdr:rowOff>85725</xdr:rowOff>
    </xdr:from>
    <xdr:to>
      <xdr:col>1</xdr:col>
      <xdr:colOff>781050</xdr:colOff>
      <xdr:row>198</xdr:row>
      <xdr:rowOff>714375</xdr:rowOff>
    </xdr:to>
    <xdr:pic>
      <xdr:nvPicPr>
        <xdr:cNvPr id="173" name="Picture 17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23825" y="1459515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199</xdr:row>
      <xdr:rowOff>85725</xdr:rowOff>
    </xdr:from>
    <xdr:to>
      <xdr:col>1</xdr:col>
      <xdr:colOff>781050</xdr:colOff>
      <xdr:row>199</xdr:row>
      <xdr:rowOff>714375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23825" y="1467612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200</xdr:row>
      <xdr:rowOff>85725</xdr:rowOff>
    </xdr:from>
    <xdr:to>
      <xdr:col>1</xdr:col>
      <xdr:colOff>781050</xdr:colOff>
      <xdr:row>200</xdr:row>
      <xdr:rowOff>714375</xdr:rowOff>
    </xdr:to>
    <xdr:pic>
      <xdr:nvPicPr>
        <xdr:cNvPr id="175" name="Picture 17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23825" y="1475708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201</xdr:row>
      <xdr:rowOff>85725</xdr:rowOff>
    </xdr:from>
    <xdr:to>
      <xdr:col>1</xdr:col>
      <xdr:colOff>781050</xdr:colOff>
      <xdr:row>201</xdr:row>
      <xdr:rowOff>714375</xdr:rowOff>
    </xdr:to>
    <xdr:pic>
      <xdr:nvPicPr>
        <xdr:cNvPr id="176" name="Picture 17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23825" y="1483804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203</xdr:row>
      <xdr:rowOff>85725</xdr:rowOff>
    </xdr:from>
    <xdr:to>
      <xdr:col>1</xdr:col>
      <xdr:colOff>781050</xdr:colOff>
      <xdr:row>203</xdr:row>
      <xdr:rowOff>714375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49342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204</xdr:row>
      <xdr:rowOff>85725</xdr:rowOff>
    </xdr:from>
    <xdr:to>
      <xdr:col>1</xdr:col>
      <xdr:colOff>781050</xdr:colOff>
      <xdr:row>204</xdr:row>
      <xdr:rowOff>714375</xdr:rowOff>
    </xdr:to>
    <xdr:pic>
      <xdr:nvPicPr>
        <xdr:cNvPr id="178" name="Picture 17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0152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205</xdr:row>
      <xdr:rowOff>85725</xdr:rowOff>
    </xdr:from>
    <xdr:to>
      <xdr:col>1</xdr:col>
      <xdr:colOff>781050</xdr:colOff>
      <xdr:row>205</xdr:row>
      <xdr:rowOff>714375</xdr:rowOff>
    </xdr:to>
    <xdr:pic>
      <xdr:nvPicPr>
        <xdr:cNvPr id="179" name="Picture 18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0961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206</xdr:row>
      <xdr:rowOff>85725</xdr:rowOff>
    </xdr:from>
    <xdr:to>
      <xdr:col>1</xdr:col>
      <xdr:colOff>781050</xdr:colOff>
      <xdr:row>206</xdr:row>
      <xdr:rowOff>714375</xdr:rowOff>
    </xdr:to>
    <xdr:pic>
      <xdr:nvPicPr>
        <xdr:cNvPr id="180" name="Picture 18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1771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207</xdr:row>
      <xdr:rowOff>85725</xdr:rowOff>
    </xdr:from>
    <xdr:to>
      <xdr:col>1</xdr:col>
      <xdr:colOff>781050</xdr:colOff>
      <xdr:row>207</xdr:row>
      <xdr:rowOff>714375</xdr:rowOff>
    </xdr:to>
    <xdr:pic>
      <xdr:nvPicPr>
        <xdr:cNvPr id="181" name="Picture 1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2580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208</xdr:row>
      <xdr:rowOff>85725</xdr:rowOff>
    </xdr:from>
    <xdr:to>
      <xdr:col>1</xdr:col>
      <xdr:colOff>781050</xdr:colOff>
      <xdr:row>208</xdr:row>
      <xdr:rowOff>714375</xdr:rowOff>
    </xdr:to>
    <xdr:pic>
      <xdr:nvPicPr>
        <xdr:cNvPr id="182" name="Picture 18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3390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209</xdr:row>
      <xdr:rowOff>85725</xdr:rowOff>
    </xdr:from>
    <xdr:to>
      <xdr:col>1</xdr:col>
      <xdr:colOff>781050</xdr:colOff>
      <xdr:row>209</xdr:row>
      <xdr:rowOff>714375</xdr:rowOff>
    </xdr:to>
    <xdr:pic>
      <xdr:nvPicPr>
        <xdr:cNvPr id="183" name="Picture 18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4200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210</xdr:row>
      <xdr:rowOff>85725</xdr:rowOff>
    </xdr:from>
    <xdr:to>
      <xdr:col>1</xdr:col>
      <xdr:colOff>781050</xdr:colOff>
      <xdr:row>210</xdr:row>
      <xdr:rowOff>714375</xdr:rowOff>
    </xdr:to>
    <xdr:pic>
      <xdr:nvPicPr>
        <xdr:cNvPr id="184" name="Picture 18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5009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211</xdr:row>
      <xdr:rowOff>85725</xdr:rowOff>
    </xdr:from>
    <xdr:to>
      <xdr:col>1</xdr:col>
      <xdr:colOff>781050</xdr:colOff>
      <xdr:row>211</xdr:row>
      <xdr:rowOff>714375</xdr:rowOff>
    </xdr:to>
    <xdr:pic>
      <xdr:nvPicPr>
        <xdr:cNvPr id="185" name="Picture 18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5819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212</xdr:row>
      <xdr:rowOff>85725</xdr:rowOff>
    </xdr:from>
    <xdr:to>
      <xdr:col>1</xdr:col>
      <xdr:colOff>781050</xdr:colOff>
      <xdr:row>212</xdr:row>
      <xdr:rowOff>714375</xdr:rowOff>
    </xdr:to>
    <xdr:pic>
      <xdr:nvPicPr>
        <xdr:cNvPr id="186" name="Picture 18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66291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213</xdr:row>
      <xdr:rowOff>85725</xdr:rowOff>
    </xdr:from>
    <xdr:to>
      <xdr:col>1</xdr:col>
      <xdr:colOff>781050</xdr:colOff>
      <xdr:row>213</xdr:row>
      <xdr:rowOff>714375</xdr:rowOff>
    </xdr:to>
    <xdr:pic>
      <xdr:nvPicPr>
        <xdr:cNvPr id="187" name="Picture 18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74387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214</xdr:row>
      <xdr:rowOff>85725</xdr:rowOff>
    </xdr:from>
    <xdr:to>
      <xdr:col>1</xdr:col>
      <xdr:colOff>781050</xdr:colOff>
      <xdr:row>214</xdr:row>
      <xdr:rowOff>714375</xdr:rowOff>
    </xdr:to>
    <xdr:pic>
      <xdr:nvPicPr>
        <xdr:cNvPr id="188" name="Picture 18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82483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215</xdr:row>
      <xdr:rowOff>85725</xdr:rowOff>
    </xdr:from>
    <xdr:to>
      <xdr:col>1</xdr:col>
      <xdr:colOff>781050</xdr:colOff>
      <xdr:row>215</xdr:row>
      <xdr:rowOff>714375</xdr:rowOff>
    </xdr:to>
    <xdr:pic>
      <xdr:nvPicPr>
        <xdr:cNvPr id="189" name="Picture 19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90579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216</xdr:row>
      <xdr:rowOff>85725</xdr:rowOff>
    </xdr:from>
    <xdr:to>
      <xdr:col>1</xdr:col>
      <xdr:colOff>781050</xdr:colOff>
      <xdr:row>216</xdr:row>
      <xdr:rowOff>714375</xdr:rowOff>
    </xdr:to>
    <xdr:pic>
      <xdr:nvPicPr>
        <xdr:cNvPr id="190" name="Picture 19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598676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217</xdr:row>
      <xdr:rowOff>85725</xdr:rowOff>
    </xdr:from>
    <xdr:to>
      <xdr:col>1</xdr:col>
      <xdr:colOff>781050</xdr:colOff>
      <xdr:row>217</xdr:row>
      <xdr:rowOff>714375</xdr:rowOff>
    </xdr:to>
    <xdr:pic>
      <xdr:nvPicPr>
        <xdr:cNvPr id="191" name="Picture 19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23825" y="1606772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218</xdr:row>
      <xdr:rowOff>85725</xdr:rowOff>
    </xdr:from>
    <xdr:to>
      <xdr:col>1</xdr:col>
      <xdr:colOff>781050</xdr:colOff>
      <xdr:row>218</xdr:row>
      <xdr:rowOff>714375</xdr:rowOff>
    </xdr:to>
    <xdr:pic>
      <xdr:nvPicPr>
        <xdr:cNvPr id="192" name="Picture 19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23825" y="1614868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219</xdr:row>
      <xdr:rowOff>85725</xdr:rowOff>
    </xdr:from>
    <xdr:to>
      <xdr:col>1</xdr:col>
      <xdr:colOff>781050</xdr:colOff>
      <xdr:row>219</xdr:row>
      <xdr:rowOff>714375</xdr:rowOff>
    </xdr:to>
    <xdr:pic>
      <xdr:nvPicPr>
        <xdr:cNvPr id="193" name="Picture 19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23825" y="1622964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221</xdr:row>
      <xdr:rowOff>85725</xdr:rowOff>
    </xdr:from>
    <xdr:to>
      <xdr:col>1</xdr:col>
      <xdr:colOff>781050</xdr:colOff>
      <xdr:row>221</xdr:row>
      <xdr:rowOff>714375</xdr:rowOff>
    </xdr:to>
    <xdr:pic>
      <xdr:nvPicPr>
        <xdr:cNvPr id="194" name="Picture 19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32585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222</xdr:row>
      <xdr:rowOff>85725</xdr:rowOff>
    </xdr:from>
    <xdr:to>
      <xdr:col>1</xdr:col>
      <xdr:colOff>781050</xdr:colOff>
      <xdr:row>222</xdr:row>
      <xdr:rowOff>714375</xdr:rowOff>
    </xdr:to>
    <xdr:pic>
      <xdr:nvPicPr>
        <xdr:cNvPr id="195" name="Picture 19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40681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223</xdr:row>
      <xdr:rowOff>85725</xdr:rowOff>
    </xdr:from>
    <xdr:to>
      <xdr:col>1</xdr:col>
      <xdr:colOff>781050</xdr:colOff>
      <xdr:row>223</xdr:row>
      <xdr:rowOff>714375</xdr:rowOff>
    </xdr:to>
    <xdr:pic>
      <xdr:nvPicPr>
        <xdr:cNvPr id="196" name="Picture 19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48777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224</xdr:row>
      <xdr:rowOff>85725</xdr:rowOff>
    </xdr:from>
    <xdr:to>
      <xdr:col>1</xdr:col>
      <xdr:colOff>781050</xdr:colOff>
      <xdr:row>224</xdr:row>
      <xdr:rowOff>714375</xdr:rowOff>
    </xdr:to>
    <xdr:pic>
      <xdr:nvPicPr>
        <xdr:cNvPr id="197" name="Picture 19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56873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225</xdr:row>
      <xdr:rowOff>85725</xdr:rowOff>
    </xdr:from>
    <xdr:to>
      <xdr:col>1</xdr:col>
      <xdr:colOff>781050</xdr:colOff>
      <xdr:row>225</xdr:row>
      <xdr:rowOff>714375</xdr:rowOff>
    </xdr:to>
    <xdr:pic>
      <xdr:nvPicPr>
        <xdr:cNvPr id="198" name="Picture 19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64970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226</xdr:row>
      <xdr:rowOff>85725</xdr:rowOff>
    </xdr:from>
    <xdr:to>
      <xdr:col>1</xdr:col>
      <xdr:colOff>781050</xdr:colOff>
      <xdr:row>226</xdr:row>
      <xdr:rowOff>714375</xdr:rowOff>
    </xdr:to>
    <xdr:pic>
      <xdr:nvPicPr>
        <xdr:cNvPr id="199" name="Picture 20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73066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227</xdr:row>
      <xdr:rowOff>85725</xdr:rowOff>
    </xdr:from>
    <xdr:to>
      <xdr:col>1</xdr:col>
      <xdr:colOff>781050</xdr:colOff>
      <xdr:row>227</xdr:row>
      <xdr:rowOff>714375</xdr:rowOff>
    </xdr:to>
    <xdr:pic>
      <xdr:nvPicPr>
        <xdr:cNvPr id="200" name="Picture 20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8116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228</xdr:row>
      <xdr:rowOff>85725</xdr:rowOff>
    </xdr:from>
    <xdr:to>
      <xdr:col>1</xdr:col>
      <xdr:colOff>781050</xdr:colOff>
      <xdr:row>228</xdr:row>
      <xdr:rowOff>714375</xdr:rowOff>
    </xdr:to>
    <xdr:pic>
      <xdr:nvPicPr>
        <xdr:cNvPr id="201" name="Picture 20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89258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229</xdr:row>
      <xdr:rowOff>85725</xdr:rowOff>
    </xdr:from>
    <xdr:to>
      <xdr:col>1</xdr:col>
      <xdr:colOff>781050</xdr:colOff>
      <xdr:row>229</xdr:row>
      <xdr:rowOff>714375</xdr:rowOff>
    </xdr:to>
    <xdr:pic>
      <xdr:nvPicPr>
        <xdr:cNvPr id="202" name="Picture 203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697355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230</xdr:row>
      <xdr:rowOff>85725</xdr:rowOff>
    </xdr:from>
    <xdr:to>
      <xdr:col>1</xdr:col>
      <xdr:colOff>781050</xdr:colOff>
      <xdr:row>230</xdr:row>
      <xdr:rowOff>714375</xdr:rowOff>
    </xdr:to>
    <xdr:pic>
      <xdr:nvPicPr>
        <xdr:cNvPr id="203" name="Picture 20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05451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231</xdr:row>
      <xdr:rowOff>85725</xdr:rowOff>
    </xdr:from>
    <xdr:to>
      <xdr:col>1</xdr:col>
      <xdr:colOff>781050</xdr:colOff>
      <xdr:row>231</xdr:row>
      <xdr:rowOff>714375</xdr:rowOff>
    </xdr:to>
    <xdr:pic>
      <xdr:nvPicPr>
        <xdr:cNvPr id="204" name="Picture 20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13547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232</xdr:row>
      <xdr:rowOff>85725</xdr:rowOff>
    </xdr:from>
    <xdr:to>
      <xdr:col>1</xdr:col>
      <xdr:colOff>781050</xdr:colOff>
      <xdr:row>232</xdr:row>
      <xdr:rowOff>714375</xdr:rowOff>
    </xdr:to>
    <xdr:pic>
      <xdr:nvPicPr>
        <xdr:cNvPr id="205" name="Picture 20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21643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233</xdr:row>
      <xdr:rowOff>85725</xdr:rowOff>
    </xdr:from>
    <xdr:to>
      <xdr:col>1</xdr:col>
      <xdr:colOff>781050</xdr:colOff>
      <xdr:row>233</xdr:row>
      <xdr:rowOff>714375</xdr:rowOff>
    </xdr:to>
    <xdr:pic>
      <xdr:nvPicPr>
        <xdr:cNvPr id="206" name="Picture 20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29740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234</xdr:row>
      <xdr:rowOff>85725</xdr:rowOff>
    </xdr:from>
    <xdr:to>
      <xdr:col>1</xdr:col>
      <xdr:colOff>781050</xdr:colOff>
      <xdr:row>234</xdr:row>
      <xdr:rowOff>714375</xdr:rowOff>
    </xdr:to>
    <xdr:pic>
      <xdr:nvPicPr>
        <xdr:cNvPr id="207" name="Picture 20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37836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235</xdr:row>
      <xdr:rowOff>85725</xdr:rowOff>
    </xdr:from>
    <xdr:to>
      <xdr:col>1</xdr:col>
      <xdr:colOff>781050</xdr:colOff>
      <xdr:row>235</xdr:row>
      <xdr:rowOff>714375</xdr:rowOff>
    </xdr:to>
    <xdr:pic>
      <xdr:nvPicPr>
        <xdr:cNvPr id="208" name="Picture 20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4593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236</xdr:row>
      <xdr:rowOff>85725</xdr:rowOff>
    </xdr:from>
    <xdr:to>
      <xdr:col>1</xdr:col>
      <xdr:colOff>781050</xdr:colOff>
      <xdr:row>236</xdr:row>
      <xdr:rowOff>714375</xdr:rowOff>
    </xdr:to>
    <xdr:pic>
      <xdr:nvPicPr>
        <xdr:cNvPr id="209" name="Picture 21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54028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237</xdr:row>
      <xdr:rowOff>85725</xdr:rowOff>
    </xdr:from>
    <xdr:to>
      <xdr:col>1</xdr:col>
      <xdr:colOff>781050</xdr:colOff>
      <xdr:row>237</xdr:row>
      <xdr:rowOff>714375</xdr:rowOff>
    </xdr:to>
    <xdr:pic>
      <xdr:nvPicPr>
        <xdr:cNvPr id="210" name="Picture 21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62125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238</xdr:row>
      <xdr:rowOff>85725</xdr:rowOff>
    </xdr:from>
    <xdr:to>
      <xdr:col>1</xdr:col>
      <xdr:colOff>781050</xdr:colOff>
      <xdr:row>238</xdr:row>
      <xdr:rowOff>714375</xdr:rowOff>
    </xdr:to>
    <xdr:pic>
      <xdr:nvPicPr>
        <xdr:cNvPr id="211" name="Picture 21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70221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239</xdr:row>
      <xdr:rowOff>85725</xdr:rowOff>
    </xdr:from>
    <xdr:to>
      <xdr:col>1</xdr:col>
      <xdr:colOff>781050</xdr:colOff>
      <xdr:row>239</xdr:row>
      <xdr:rowOff>714375</xdr:rowOff>
    </xdr:to>
    <xdr:pic>
      <xdr:nvPicPr>
        <xdr:cNvPr id="212" name="Picture 213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78317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240</xdr:row>
      <xdr:rowOff>85725</xdr:rowOff>
    </xdr:from>
    <xdr:to>
      <xdr:col>1</xdr:col>
      <xdr:colOff>781050</xdr:colOff>
      <xdr:row>240</xdr:row>
      <xdr:rowOff>714375</xdr:rowOff>
    </xdr:to>
    <xdr:pic>
      <xdr:nvPicPr>
        <xdr:cNvPr id="213" name="Picture 21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86413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241</xdr:row>
      <xdr:rowOff>85725</xdr:rowOff>
    </xdr:from>
    <xdr:to>
      <xdr:col>1</xdr:col>
      <xdr:colOff>781050</xdr:colOff>
      <xdr:row>241</xdr:row>
      <xdr:rowOff>714375</xdr:rowOff>
    </xdr:to>
    <xdr:pic>
      <xdr:nvPicPr>
        <xdr:cNvPr id="214" name="Picture 21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94510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242</xdr:row>
      <xdr:rowOff>85725</xdr:rowOff>
    </xdr:from>
    <xdr:to>
      <xdr:col>1</xdr:col>
      <xdr:colOff>781050</xdr:colOff>
      <xdr:row>242</xdr:row>
      <xdr:rowOff>714375</xdr:rowOff>
    </xdr:to>
    <xdr:pic>
      <xdr:nvPicPr>
        <xdr:cNvPr id="215" name="Picture 21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802606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243</xdr:row>
      <xdr:rowOff>85725</xdr:rowOff>
    </xdr:from>
    <xdr:to>
      <xdr:col>1</xdr:col>
      <xdr:colOff>781050</xdr:colOff>
      <xdr:row>243</xdr:row>
      <xdr:rowOff>714375</xdr:rowOff>
    </xdr:to>
    <xdr:pic>
      <xdr:nvPicPr>
        <xdr:cNvPr id="216" name="Picture 21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81070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244</xdr:row>
      <xdr:rowOff>85725</xdr:rowOff>
    </xdr:from>
    <xdr:to>
      <xdr:col>1</xdr:col>
      <xdr:colOff>781050</xdr:colOff>
      <xdr:row>244</xdr:row>
      <xdr:rowOff>714375</xdr:rowOff>
    </xdr:to>
    <xdr:pic>
      <xdr:nvPicPr>
        <xdr:cNvPr id="217" name="Picture 21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818798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246</xdr:row>
      <xdr:rowOff>85725</xdr:rowOff>
    </xdr:from>
    <xdr:to>
      <xdr:col>1</xdr:col>
      <xdr:colOff>781050</xdr:colOff>
      <xdr:row>246</xdr:row>
      <xdr:rowOff>714375</xdr:rowOff>
    </xdr:to>
    <xdr:pic>
      <xdr:nvPicPr>
        <xdr:cNvPr id="218" name="Picture 219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23825" y="1828419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247</xdr:row>
      <xdr:rowOff>85725</xdr:rowOff>
    </xdr:from>
    <xdr:to>
      <xdr:col>1</xdr:col>
      <xdr:colOff>781050</xdr:colOff>
      <xdr:row>247</xdr:row>
      <xdr:rowOff>714375</xdr:rowOff>
    </xdr:to>
    <xdr:pic>
      <xdr:nvPicPr>
        <xdr:cNvPr id="219" name="Picture 220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23825" y="1836515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248</xdr:row>
      <xdr:rowOff>85725</xdr:rowOff>
    </xdr:from>
    <xdr:to>
      <xdr:col>1</xdr:col>
      <xdr:colOff>781050</xdr:colOff>
      <xdr:row>248</xdr:row>
      <xdr:rowOff>714375</xdr:rowOff>
    </xdr:to>
    <xdr:pic>
      <xdr:nvPicPr>
        <xdr:cNvPr id="220" name="Picture 22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23825" y="1844611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249</xdr:row>
      <xdr:rowOff>85725</xdr:rowOff>
    </xdr:from>
    <xdr:to>
      <xdr:col>1</xdr:col>
      <xdr:colOff>781050</xdr:colOff>
      <xdr:row>249</xdr:row>
      <xdr:rowOff>714375</xdr:rowOff>
    </xdr:to>
    <xdr:pic>
      <xdr:nvPicPr>
        <xdr:cNvPr id="221" name="Picture 22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23825" y="1852707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250</xdr:row>
      <xdr:rowOff>85725</xdr:rowOff>
    </xdr:from>
    <xdr:to>
      <xdr:col>1</xdr:col>
      <xdr:colOff>781050</xdr:colOff>
      <xdr:row>250</xdr:row>
      <xdr:rowOff>714375</xdr:rowOff>
    </xdr:to>
    <xdr:pic>
      <xdr:nvPicPr>
        <xdr:cNvPr id="222" name="Picture 22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3825" y="1860804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251</xdr:row>
      <xdr:rowOff>85725</xdr:rowOff>
    </xdr:from>
    <xdr:to>
      <xdr:col>1</xdr:col>
      <xdr:colOff>781050</xdr:colOff>
      <xdr:row>251</xdr:row>
      <xdr:rowOff>714375</xdr:rowOff>
    </xdr:to>
    <xdr:pic>
      <xdr:nvPicPr>
        <xdr:cNvPr id="223" name="Picture 224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23825" y="1868900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252</xdr:row>
      <xdr:rowOff>85725</xdr:rowOff>
    </xdr:from>
    <xdr:to>
      <xdr:col>1</xdr:col>
      <xdr:colOff>781050</xdr:colOff>
      <xdr:row>252</xdr:row>
      <xdr:rowOff>714375</xdr:rowOff>
    </xdr:to>
    <xdr:pic>
      <xdr:nvPicPr>
        <xdr:cNvPr id="224" name="Picture 22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23825" y="1876996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253</xdr:row>
      <xdr:rowOff>85725</xdr:rowOff>
    </xdr:from>
    <xdr:to>
      <xdr:col>1</xdr:col>
      <xdr:colOff>781050</xdr:colOff>
      <xdr:row>253</xdr:row>
      <xdr:rowOff>714375</xdr:rowOff>
    </xdr:to>
    <xdr:pic>
      <xdr:nvPicPr>
        <xdr:cNvPr id="225" name="Picture 226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23825" y="1885092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254</xdr:row>
      <xdr:rowOff>85725</xdr:rowOff>
    </xdr:from>
    <xdr:to>
      <xdr:col>1</xdr:col>
      <xdr:colOff>781050</xdr:colOff>
      <xdr:row>254</xdr:row>
      <xdr:rowOff>714375</xdr:rowOff>
    </xdr:to>
    <xdr:pic>
      <xdr:nvPicPr>
        <xdr:cNvPr id="226" name="Picture 227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23825" y="1893189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255</xdr:row>
      <xdr:rowOff>85725</xdr:rowOff>
    </xdr:from>
    <xdr:to>
      <xdr:col>1</xdr:col>
      <xdr:colOff>781050</xdr:colOff>
      <xdr:row>255</xdr:row>
      <xdr:rowOff>714375</xdr:rowOff>
    </xdr:to>
    <xdr:pic>
      <xdr:nvPicPr>
        <xdr:cNvPr id="227" name="Picture 228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23825" y="1901285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256</xdr:row>
      <xdr:rowOff>85725</xdr:rowOff>
    </xdr:from>
    <xdr:to>
      <xdr:col>1</xdr:col>
      <xdr:colOff>781050</xdr:colOff>
      <xdr:row>256</xdr:row>
      <xdr:rowOff>714375</xdr:rowOff>
    </xdr:to>
    <xdr:pic>
      <xdr:nvPicPr>
        <xdr:cNvPr id="228" name="Picture 22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3825" y="1909381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257</xdr:row>
      <xdr:rowOff>85725</xdr:rowOff>
    </xdr:from>
    <xdr:to>
      <xdr:col>1</xdr:col>
      <xdr:colOff>781050</xdr:colOff>
      <xdr:row>257</xdr:row>
      <xdr:rowOff>714375</xdr:rowOff>
    </xdr:to>
    <xdr:pic>
      <xdr:nvPicPr>
        <xdr:cNvPr id="229" name="Picture 23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3825" y="1917477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258</xdr:row>
      <xdr:rowOff>85725</xdr:rowOff>
    </xdr:from>
    <xdr:to>
      <xdr:col>1</xdr:col>
      <xdr:colOff>781050</xdr:colOff>
      <xdr:row>258</xdr:row>
      <xdr:rowOff>714375</xdr:rowOff>
    </xdr:to>
    <xdr:pic>
      <xdr:nvPicPr>
        <xdr:cNvPr id="230" name="Picture 23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23825" y="1925574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259</xdr:row>
      <xdr:rowOff>85725</xdr:rowOff>
    </xdr:from>
    <xdr:to>
      <xdr:col>1</xdr:col>
      <xdr:colOff>781050</xdr:colOff>
      <xdr:row>259</xdr:row>
      <xdr:rowOff>714375</xdr:rowOff>
    </xdr:to>
    <xdr:pic>
      <xdr:nvPicPr>
        <xdr:cNvPr id="231" name="Picture 23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3825" y="1933670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260</xdr:row>
      <xdr:rowOff>85725</xdr:rowOff>
    </xdr:from>
    <xdr:to>
      <xdr:col>1</xdr:col>
      <xdr:colOff>781050</xdr:colOff>
      <xdr:row>260</xdr:row>
      <xdr:rowOff>714375</xdr:rowOff>
    </xdr:to>
    <xdr:pic>
      <xdr:nvPicPr>
        <xdr:cNvPr id="232" name="Picture 23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3825" y="1941766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261</xdr:row>
      <xdr:rowOff>85725</xdr:rowOff>
    </xdr:from>
    <xdr:to>
      <xdr:col>1</xdr:col>
      <xdr:colOff>781050</xdr:colOff>
      <xdr:row>261</xdr:row>
      <xdr:rowOff>714375</xdr:rowOff>
    </xdr:to>
    <xdr:pic>
      <xdr:nvPicPr>
        <xdr:cNvPr id="233" name="Picture 234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3825" y="1949862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263</xdr:row>
      <xdr:rowOff>85725</xdr:rowOff>
    </xdr:from>
    <xdr:to>
      <xdr:col>1</xdr:col>
      <xdr:colOff>781050</xdr:colOff>
      <xdr:row>263</xdr:row>
      <xdr:rowOff>714375</xdr:rowOff>
    </xdr:to>
    <xdr:pic>
      <xdr:nvPicPr>
        <xdr:cNvPr id="234" name="Picture 235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3825" y="196091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264</xdr:row>
      <xdr:rowOff>85725</xdr:rowOff>
    </xdr:from>
    <xdr:to>
      <xdr:col>1</xdr:col>
      <xdr:colOff>781050</xdr:colOff>
      <xdr:row>264</xdr:row>
      <xdr:rowOff>714375</xdr:rowOff>
    </xdr:to>
    <xdr:pic>
      <xdr:nvPicPr>
        <xdr:cNvPr id="235" name="Picture 236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23825" y="196900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265</xdr:row>
      <xdr:rowOff>85725</xdr:rowOff>
    </xdr:from>
    <xdr:to>
      <xdr:col>1</xdr:col>
      <xdr:colOff>781050</xdr:colOff>
      <xdr:row>265</xdr:row>
      <xdr:rowOff>714375</xdr:rowOff>
    </xdr:to>
    <xdr:pic>
      <xdr:nvPicPr>
        <xdr:cNvPr id="236" name="Picture 237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23825" y="1977104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266</xdr:row>
      <xdr:rowOff>85725</xdr:rowOff>
    </xdr:from>
    <xdr:to>
      <xdr:col>1</xdr:col>
      <xdr:colOff>781050</xdr:colOff>
      <xdr:row>266</xdr:row>
      <xdr:rowOff>714375</xdr:rowOff>
    </xdr:to>
    <xdr:pic>
      <xdr:nvPicPr>
        <xdr:cNvPr id="237" name="Picture 238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23825" y="1985200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267</xdr:row>
      <xdr:rowOff>85725</xdr:rowOff>
    </xdr:from>
    <xdr:to>
      <xdr:col>1</xdr:col>
      <xdr:colOff>781050</xdr:colOff>
      <xdr:row>267</xdr:row>
      <xdr:rowOff>714375</xdr:rowOff>
    </xdr:to>
    <xdr:pic>
      <xdr:nvPicPr>
        <xdr:cNvPr id="238" name="Picture 239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23825" y="1993296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268</xdr:row>
      <xdr:rowOff>85725</xdr:rowOff>
    </xdr:from>
    <xdr:to>
      <xdr:col>1</xdr:col>
      <xdr:colOff>781050</xdr:colOff>
      <xdr:row>268</xdr:row>
      <xdr:rowOff>714375</xdr:rowOff>
    </xdr:to>
    <xdr:pic>
      <xdr:nvPicPr>
        <xdr:cNvPr id="239" name="Picture 24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23825" y="2001393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269</xdr:row>
      <xdr:rowOff>85725</xdr:rowOff>
    </xdr:from>
    <xdr:to>
      <xdr:col>1</xdr:col>
      <xdr:colOff>781050</xdr:colOff>
      <xdr:row>269</xdr:row>
      <xdr:rowOff>714375</xdr:rowOff>
    </xdr:to>
    <xdr:pic>
      <xdr:nvPicPr>
        <xdr:cNvPr id="240" name="Picture 24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23825" y="200948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270</xdr:row>
      <xdr:rowOff>85725</xdr:rowOff>
    </xdr:from>
    <xdr:to>
      <xdr:col>1</xdr:col>
      <xdr:colOff>781050</xdr:colOff>
      <xdr:row>270</xdr:row>
      <xdr:rowOff>714375</xdr:rowOff>
    </xdr:to>
    <xdr:pic>
      <xdr:nvPicPr>
        <xdr:cNvPr id="241" name="Picture 242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23825" y="201758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271</xdr:row>
      <xdr:rowOff>85725</xdr:rowOff>
    </xdr:from>
    <xdr:to>
      <xdr:col>1</xdr:col>
      <xdr:colOff>781050</xdr:colOff>
      <xdr:row>271</xdr:row>
      <xdr:rowOff>714375</xdr:rowOff>
    </xdr:to>
    <xdr:pic>
      <xdr:nvPicPr>
        <xdr:cNvPr id="242" name="Picture 243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23825" y="202568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272</xdr:row>
      <xdr:rowOff>85725</xdr:rowOff>
    </xdr:from>
    <xdr:to>
      <xdr:col>1</xdr:col>
      <xdr:colOff>781050</xdr:colOff>
      <xdr:row>272</xdr:row>
      <xdr:rowOff>714375</xdr:rowOff>
    </xdr:to>
    <xdr:pic>
      <xdr:nvPicPr>
        <xdr:cNvPr id="243" name="Picture 244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23825" y="203377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273</xdr:row>
      <xdr:rowOff>85725</xdr:rowOff>
    </xdr:from>
    <xdr:to>
      <xdr:col>1</xdr:col>
      <xdr:colOff>781050</xdr:colOff>
      <xdr:row>273</xdr:row>
      <xdr:rowOff>714375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23825" y="2041874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274</xdr:row>
      <xdr:rowOff>85725</xdr:rowOff>
    </xdr:from>
    <xdr:to>
      <xdr:col>1</xdr:col>
      <xdr:colOff>781050</xdr:colOff>
      <xdr:row>274</xdr:row>
      <xdr:rowOff>714375</xdr:rowOff>
    </xdr:to>
    <xdr:pic>
      <xdr:nvPicPr>
        <xdr:cNvPr id="245" name="Picture 246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23825" y="2049970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275</xdr:row>
      <xdr:rowOff>85725</xdr:rowOff>
    </xdr:from>
    <xdr:to>
      <xdr:col>1</xdr:col>
      <xdr:colOff>781050</xdr:colOff>
      <xdr:row>275</xdr:row>
      <xdr:rowOff>714375</xdr:rowOff>
    </xdr:to>
    <xdr:pic>
      <xdr:nvPicPr>
        <xdr:cNvPr id="246" name="Picture 24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23825" y="2058066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276</xdr:row>
      <xdr:rowOff>85725</xdr:rowOff>
    </xdr:from>
    <xdr:to>
      <xdr:col>1</xdr:col>
      <xdr:colOff>781050</xdr:colOff>
      <xdr:row>276</xdr:row>
      <xdr:rowOff>714375</xdr:rowOff>
    </xdr:to>
    <xdr:pic>
      <xdr:nvPicPr>
        <xdr:cNvPr id="247" name="Picture 248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23825" y="2066163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277</xdr:row>
      <xdr:rowOff>85725</xdr:rowOff>
    </xdr:from>
    <xdr:to>
      <xdr:col>1</xdr:col>
      <xdr:colOff>781050</xdr:colOff>
      <xdr:row>277</xdr:row>
      <xdr:rowOff>714375</xdr:rowOff>
    </xdr:to>
    <xdr:pic>
      <xdr:nvPicPr>
        <xdr:cNvPr id="248" name="Picture 24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23825" y="207425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278</xdr:row>
      <xdr:rowOff>85725</xdr:rowOff>
    </xdr:from>
    <xdr:to>
      <xdr:col>1</xdr:col>
      <xdr:colOff>781050</xdr:colOff>
      <xdr:row>278</xdr:row>
      <xdr:rowOff>704850</xdr:rowOff>
    </xdr:to>
    <xdr:pic>
      <xdr:nvPicPr>
        <xdr:cNvPr id="249" name="Picture 250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23825" y="208235550"/>
          <a:ext cx="723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279</xdr:row>
      <xdr:rowOff>85725</xdr:rowOff>
    </xdr:from>
    <xdr:to>
      <xdr:col>1</xdr:col>
      <xdr:colOff>781050</xdr:colOff>
      <xdr:row>279</xdr:row>
      <xdr:rowOff>714375</xdr:rowOff>
    </xdr:to>
    <xdr:pic>
      <xdr:nvPicPr>
        <xdr:cNvPr id="250" name="Picture 25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23825" y="209711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281</xdr:row>
      <xdr:rowOff>85725</xdr:rowOff>
    </xdr:from>
    <xdr:to>
      <xdr:col>1</xdr:col>
      <xdr:colOff>781050</xdr:colOff>
      <xdr:row>281</xdr:row>
      <xdr:rowOff>714375</xdr:rowOff>
    </xdr:to>
    <xdr:pic>
      <xdr:nvPicPr>
        <xdr:cNvPr id="251" name="Picture 252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09406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282</xdr:row>
      <xdr:rowOff>85725</xdr:rowOff>
    </xdr:from>
    <xdr:to>
      <xdr:col>1</xdr:col>
      <xdr:colOff>781050</xdr:colOff>
      <xdr:row>282</xdr:row>
      <xdr:rowOff>714375</xdr:rowOff>
    </xdr:to>
    <xdr:pic>
      <xdr:nvPicPr>
        <xdr:cNvPr id="252" name="Picture 25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17502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283</xdr:row>
      <xdr:rowOff>85725</xdr:rowOff>
    </xdr:from>
    <xdr:to>
      <xdr:col>1</xdr:col>
      <xdr:colOff>781050</xdr:colOff>
      <xdr:row>283</xdr:row>
      <xdr:rowOff>714375</xdr:rowOff>
    </xdr:to>
    <xdr:pic>
      <xdr:nvPicPr>
        <xdr:cNvPr id="253" name="Picture 25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25599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284</xdr:row>
      <xdr:rowOff>85725</xdr:rowOff>
    </xdr:from>
    <xdr:to>
      <xdr:col>1</xdr:col>
      <xdr:colOff>781050</xdr:colOff>
      <xdr:row>284</xdr:row>
      <xdr:rowOff>714375</xdr:rowOff>
    </xdr:to>
    <xdr:pic>
      <xdr:nvPicPr>
        <xdr:cNvPr id="254" name="Picture 255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33695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285</xdr:row>
      <xdr:rowOff>85725</xdr:rowOff>
    </xdr:from>
    <xdr:to>
      <xdr:col>1</xdr:col>
      <xdr:colOff>781050</xdr:colOff>
      <xdr:row>285</xdr:row>
      <xdr:rowOff>714375</xdr:rowOff>
    </xdr:to>
    <xdr:pic>
      <xdr:nvPicPr>
        <xdr:cNvPr id="255" name="Picture 256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41791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286</xdr:row>
      <xdr:rowOff>85725</xdr:rowOff>
    </xdr:from>
    <xdr:to>
      <xdr:col>1</xdr:col>
      <xdr:colOff>781050</xdr:colOff>
      <xdr:row>286</xdr:row>
      <xdr:rowOff>714375</xdr:rowOff>
    </xdr:to>
    <xdr:pic>
      <xdr:nvPicPr>
        <xdr:cNvPr id="256" name="Picture 25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49887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287</xdr:row>
      <xdr:rowOff>85725</xdr:rowOff>
    </xdr:from>
    <xdr:to>
      <xdr:col>1</xdr:col>
      <xdr:colOff>781050</xdr:colOff>
      <xdr:row>287</xdr:row>
      <xdr:rowOff>714375</xdr:rowOff>
    </xdr:to>
    <xdr:pic>
      <xdr:nvPicPr>
        <xdr:cNvPr id="257" name="Picture 258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57984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288</xdr:row>
      <xdr:rowOff>85725</xdr:rowOff>
    </xdr:from>
    <xdr:to>
      <xdr:col>1</xdr:col>
      <xdr:colOff>781050</xdr:colOff>
      <xdr:row>288</xdr:row>
      <xdr:rowOff>714375</xdr:rowOff>
    </xdr:to>
    <xdr:pic>
      <xdr:nvPicPr>
        <xdr:cNvPr id="258" name="Picture 259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66080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289</xdr:row>
      <xdr:rowOff>85725</xdr:rowOff>
    </xdr:from>
    <xdr:to>
      <xdr:col>1</xdr:col>
      <xdr:colOff>781050</xdr:colOff>
      <xdr:row>289</xdr:row>
      <xdr:rowOff>714375</xdr:rowOff>
    </xdr:to>
    <xdr:pic>
      <xdr:nvPicPr>
        <xdr:cNvPr id="259" name="Picture 260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74176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290</xdr:row>
      <xdr:rowOff>85725</xdr:rowOff>
    </xdr:from>
    <xdr:to>
      <xdr:col>1</xdr:col>
      <xdr:colOff>781050</xdr:colOff>
      <xdr:row>290</xdr:row>
      <xdr:rowOff>714375</xdr:rowOff>
    </xdr:to>
    <xdr:pic>
      <xdr:nvPicPr>
        <xdr:cNvPr id="260" name="Picture 26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82272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291</xdr:row>
      <xdr:rowOff>85725</xdr:rowOff>
    </xdr:from>
    <xdr:to>
      <xdr:col>1</xdr:col>
      <xdr:colOff>781050</xdr:colOff>
      <xdr:row>291</xdr:row>
      <xdr:rowOff>714375</xdr:rowOff>
    </xdr:to>
    <xdr:pic>
      <xdr:nvPicPr>
        <xdr:cNvPr id="261" name="Picture 262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90369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292</xdr:row>
      <xdr:rowOff>85725</xdr:rowOff>
    </xdr:from>
    <xdr:to>
      <xdr:col>1</xdr:col>
      <xdr:colOff>781050</xdr:colOff>
      <xdr:row>292</xdr:row>
      <xdr:rowOff>714375</xdr:rowOff>
    </xdr:to>
    <xdr:pic>
      <xdr:nvPicPr>
        <xdr:cNvPr id="262" name="Picture 26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198465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293</xdr:row>
      <xdr:rowOff>85725</xdr:rowOff>
    </xdr:from>
    <xdr:to>
      <xdr:col>1</xdr:col>
      <xdr:colOff>781050</xdr:colOff>
      <xdr:row>293</xdr:row>
      <xdr:rowOff>714375</xdr:rowOff>
    </xdr:to>
    <xdr:pic>
      <xdr:nvPicPr>
        <xdr:cNvPr id="263" name="Picture 26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206561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294</xdr:row>
      <xdr:rowOff>85725</xdr:rowOff>
    </xdr:from>
    <xdr:to>
      <xdr:col>1</xdr:col>
      <xdr:colOff>781050</xdr:colOff>
      <xdr:row>294</xdr:row>
      <xdr:rowOff>714375</xdr:rowOff>
    </xdr:to>
    <xdr:pic>
      <xdr:nvPicPr>
        <xdr:cNvPr id="264" name="Picture 265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214657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295</xdr:row>
      <xdr:rowOff>85725</xdr:rowOff>
    </xdr:from>
    <xdr:to>
      <xdr:col>1</xdr:col>
      <xdr:colOff>781050</xdr:colOff>
      <xdr:row>295</xdr:row>
      <xdr:rowOff>714375</xdr:rowOff>
    </xdr:to>
    <xdr:pic>
      <xdr:nvPicPr>
        <xdr:cNvPr id="265" name="Picture 266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222754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296</xdr:row>
      <xdr:rowOff>85725</xdr:rowOff>
    </xdr:from>
    <xdr:to>
      <xdr:col>1</xdr:col>
      <xdr:colOff>781050</xdr:colOff>
      <xdr:row>296</xdr:row>
      <xdr:rowOff>714375</xdr:rowOff>
    </xdr:to>
    <xdr:pic>
      <xdr:nvPicPr>
        <xdr:cNvPr id="266" name="Picture 26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230850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297</xdr:row>
      <xdr:rowOff>85725</xdr:rowOff>
    </xdr:from>
    <xdr:to>
      <xdr:col>1</xdr:col>
      <xdr:colOff>781050</xdr:colOff>
      <xdr:row>297</xdr:row>
      <xdr:rowOff>714375</xdr:rowOff>
    </xdr:to>
    <xdr:pic>
      <xdr:nvPicPr>
        <xdr:cNvPr id="267" name="Picture 268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238946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298</xdr:row>
      <xdr:rowOff>85725</xdr:rowOff>
    </xdr:from>
    <xdr:to>
      <xdr:col>1</xdr:col>
      <xdr:colOff>781050</xdr:colOff>
      <xdr:row>298</xdr:row>
      <xdr:rowOff>714375</xdr:rowOff>
    </xdr:to>
    <xdr:pic>
      <xdr:nvPicPr>
        <xdr:cNvPr id="268" name="Picture 269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23825" y="2247042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300</xdr:row>
      <xdr:rowOff>85725</xdr:rowOff>
    </xdr:from>
    <xdr:to>
      <xdr:col>1</xdr:col>
      <xdr:colOff>781050</xdr:colOff>
      <xdr:row>300</xdr:row>
      <xdr:rowOff>714375</xdr:rowOff>
    </xdr:to>
    <xdr:pic>
      <xdr:nvPicPr>
        <xdr:cNvPr id="269" name="Picture 270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23825" y="2256663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301</xdr:row>
      <xdr:rowOff>85725</xdr:rowOff>
    </xdr:from>
    <xdr:to>
      <xdr:col>1</xdr:col>
      <xdr:colOff>781050</xdr:colOff>
      <xdr:row>301</xdr:row>
      <xdr:rowOff>714375</xdr:rowOff>
    </xdr:to>
    <xdr:pic>
      <xdr:nvPicPr>
        <xdr:cNvPr id="270" name="Picture 27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23825" y="226475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302</xdr:row>
      <xdr:rowOff>85725</xdr:rowOff>
    </xdr:from>
    <xdr:to>
      <xdr:col>1</xdr:col>
      <xdr:colOff>781050</xdr:colOff>
      <xdr:row>302</xdr:row>
      <xdr:rowOff>714375</xdr:rowOff>
    </xdr:to>
    <xdr:pic>
      <xdr:nvPicPr>
        <xdr:cNvPr id="271" name="Picture 272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23825" y="227285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303</xdr:row>
      <xdr:rowOff>85725</xdr:rowOff>
    </xdr:from>
    <xdr:to>
      <xdr:col>1</xdr:col>
      <xdr:colOff>781050</xdr:colOff>
      <xdr:row>303</xdr:row>
      <xdr:rowOff>714375</xdr:rowOff>
    </xdr:to>
    <xdr:pic>
      <xdr:nvPicPr>
        <xdr:cNvPr id="272" name="Picture 273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23825" y="228095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304</xdr:row>
      <xdr:rowOff>85725</xdr:rowOff>
    </xdr:from>
    <xdr:to>
      <xdr:col>1</xdr:col>
      <xdr:colOff>781050</xdr:colOff>
      <xdr:row>304</xdr:row>
      <xdr:rowOff>714375</xdr:rowOff>
    </xdr:to>
    <xdr:pic>
      <xdr:nvPicPr>
        <xdr:cNvPr id="273" name="Picture 274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23825" y="228904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305</xdr:row>
      <xdr:rowOff>85725</xdr:rowOff>
    </xdr:from>
    <xdr:to>
      <xdr:col>1</xdr:col>
      <xdr:colOff>781050</xdr:colOff>
      <xdr:row>305</xdr:row>
      <xdr:rowOff>714375</xdr:rowOff>
    </xdr:to>
    <xdr:pic>
      <xdr:nvPicPr>
        <xdr:cNvPr id="274" name="Picture 275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3825" y="2297144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306</xdr:row>
      <xdr:rowOff>85725</xdr:rowOff>
    </xdr:from>
    <xdr:to>
      <xdr:col>1</xdr:col>
      <xdr:colOff>781050</xdr:colOff>
      <xdr:row>306</xdr:row>
      <xdr:rowOff>714375</xdr:rowOff>
    </xdr:to>
    <xdr:pic>
      <xdr:nvPicPr>
        <xdr:cNvPr id="275" name="Picture 276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23825" y="2305240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307</xdr:row>
      <xdr:rowOff>85725</xdr:rowOff>
    </xdr:from>
    <xdr:to>
      <xdr:col>1</xdr:col>
      <xdr:colOff>781050</xdr:colOff>
      <xdr:row>307</xdr:row>
      <xdr:rowOff>714375</xdr:rowOff>
    </xdr:to>
    <xdr:pic>
      <xdr:nvPicPr>
        <xdr:cNvPr id="276" name="Picture 277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23825" y="2313336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308</xdr:row>
      <xdr:rowOff>85725</xdr:rowOff>
    </xdr:from>
    <xdr:to>
      <xdr:col>1</xdr:col>
      <xdr:colOff>781050</xdr:colOff>
      <xdr:row>308</xdr:row>
      <xdr:rowOff>714375</xdr:rowOff>
    </xdr:to>
    <xdr:pic>
      <xdr:nvPicPr>
        <xdr:cNvPr id="277" name="Picture 278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23825" y="2321433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309</xdr:row>
      <xdr:rowOff>85725</xdr:rowOff>
    </xdr:from>
    <xdr:to>
      <xdr:col>1</xdr:col>
      <xdr:colOff>781050</xdr:colOff>
      <xdr:row>309</xdr:row>
      <xdr:rowOff>714375</xdr:rowOff>
    </xdr:to>
    <xdr:pic>
      <xdr:nvPicPr>
        <xdr:cNvPr id="278" name="Picture 279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23825" y="232952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310</xdr:row>
      <xdr:rowOff>85725</xdr:rowOff>
    </xdr:from>
    <xdr:to>
      <xdr:col>1</xdr:col>
      <xdr:colOff>781050</xdr:colOff>
      <xdr:row>310</xdr:row>
      <xdr:rowOff>714375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23825" y="233762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311</xdr:row>
      <xdr:rowOff>85725</xdr:rowOff>
    </xdr:from>
    <xdr:to>
      <xdr:col>1</xdr:col>
      <xdr:colOff>781050</xdr:colOff>
      <xdr:row>311</xdr:row>
      <xdr:rowOff>714375</xdr:rowOff>
    </xdr:to>
    <xdr:pic>
      <xdr:nvPicPr>
        <xdr:cNvPr id="280" name="Picture 28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23825" y="234572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312</xdr:row>
      <xdr:rowOff>85725</xdr:rowOff>
    </xdr:from>
    <xdr:to>
      <xdr:col>1</xdr:col>
      <xdr:colOff>781050</xdr:colOff>
      <xdr:row>312</xdr:row>
      <xdr:rowOff>714375</xdr:rowOff>
    </xdr:to>
    <xdr:pic>
      <xdr:nvPicPr>
        <xdr:cNvPr id="281" name="Picture 282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23825" y="235381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313</xdr:row>
      <xdr:rowOff>85725</xdr:rowOff>
    </xdr:from>
    <xdr:to>
      <xdr:col>1</xdr:col>
      <xdr:colOff>781050</xdr:colOff>
      <xdr:row>313</xdr:row>
      <xdr:rowOff>714375</xdr:rowOff>
    </xdr:to>
    <xdr:pic>
      <xdr:nvPicPr>
        <xdr:cNvPr id="282" name="Picture 283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23825" y="2361914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314</xdr:row>
      <xdr:rowOff>85725</xdr:rowOff>
    </xdr:from>
    <xdr:to>
      <xdr:col>1</xdr:col>
      <xdr:colOff>781050</xdr:colOff>
      <xdr:row>314</xdr:row>
      <xdr:rowOff>714375</xdr:rowOff>
    </xdr:to>
    <xdr:pic>
      <xdr:nvPicPr>
        <xdr:cNvPr id="283" name="Picture 284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" y="2370010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315</xdr:row>
      <xdr:rowOff>85725</xdr:rowOff>
    </xdr:from>
    <xdr:to>
      <xdr:col>1</xdr:col>
      <xdr:colOff>781050</xdr:colOff>
      <xdr:row>315</xdr:row>
      <xdr:rowOff>714375</xdr:rowOff>
    </xdr:to>
    <xdr:pic>
      <xdr:nvPicPr>
        <xdr:cNvPr id="284" name="Picture 285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23825" y="2378106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316</xdr:row>
      <xdr:rowOff>85725</xdr:rowOff>
    </xdr:from>
    <xdr:to>
      <xdr:col>1</xdr:col>
      <xdr:colOff>781050</xdr:colOff>
      <xdr:row>316</xdr:row>
      <xdr:rowOff>714375</xdr:rowOff>
    </xdr:to>
    <xdr:pic>
      <xdr:nvPicPr>
        <xdr:cNvPr id="285" name="Picture 286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3825" y="2386203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317</xdr:row>
      <xdr:rowOff>85725</xdr:rowOff>
    </xdr:from>
    <xdr:to>
      <xdr:col>1</xdr:col>
      <xdr:colOff>781050</xdr:colOff>
      <xdr:row>317</xdr:row>
      <xdr:rowOff>714375</xdr:rowOff>
    </xdr:to>
    <xdr:pic>
      <xdr:nvPicPr>
        <xdr:cNvPr id="286" name="Picture 287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3825" y="239429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318</xdr:row>
      <xdr:rowOff>85725</xdr:rowOff>
    </xdr:from>
    <xdr:to>
      <xdr:col>1</xdr:col>
      <xdr:colOff>781050</xdr:colOff>
      <xdr:row>318</xdr:row>
      <xdr:rowOff>714375</xdr:rowOff>
    </xdr:to>
    <xdr:pic>
      <xdr:nvPicPr>
        <xdr:cNvPr id="287" name="Picture 288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3825" y="240239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319</xdr:row>
      <xdr:rowOff>85725</xdr:rowOff>
    </xdr:from>
    <xdr:to>
      <xdr:col>1</xdr:col>
      <xdr:colOff>781050</xdr:colOff>
      <xdr:row>319</xdr:row>
      <xdr:rowOff>714375</xdr:rowOff>
    </xdr:to>
    <xdr:pic>
      <xdr:nvPicPr>
        <xdr:cNvPr id="288" name="Picture 289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23825" y="241049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320</xdr:row>
      <xdr:rowOff>85725</xdr:rowOff>
    </xdr:from>
    <xdr:to>
      <xdr:col>1</xdr:col>
      <xdr:colOff>781050</xdr:colOff>
      <xdr:row>320</xdr:row>
      <xdr:rowOff>714375</xdr:rowOff>
    </xdr:to>
    <xdr:pic>
      <xdr:nvPicPr>
        <xdr:cNvPr id="289" name="Picture 29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23825" y="241858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321</xdr:row>
      <xdr:rowOff>85725</xdr:rowOff>
    </xdr:from>
    <xdr:to>
      <xdr:col>1</xdr:col>
      <xdr:colOff>781050</xdr:colOff>
      <xdr:row>321</xdr:row>
      <xdr:rowOff>714375</xdr:rowOff>
    </xdr:to>
    <xdr:pic>
      <xdr:nvPicPr>
        <xdr:cNvPr id="290" name="Picture 29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23825" y="2426684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322</xdr:row>
      <xdr:rowOff>85725</xdr:rowOff>
    </xdr:from>
    <xdr:to>
      <xdr:col>1</xdr:col>
      <xdr:colOff>781050</xdr:colOff>
      <xdr:row>322</xdr:row>
      <xdr:rowOff>714375</xdr:rowOff>
    </xdr:to>
    <xdr:pic>
      <xdr:nvPicPr>
        <xdr:cNvPr id="291" name="Picture 292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23825" y="2434780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323</xdr:row>
      <xdr:rowOff>85725</xdr:rowOff>
    </xdr:from>
    <xdr:to>
      <xdr:col>1</xdr:col>
      <xdr:colOff>781050</xdr:colOff>
      <xdr:row>323</xdr:row>
      <xdr:rowOff>714375</xdr:rowOff>
    </xdr:to>
    <xdr:pic>
      <xdr:nvPicPr>
        <xdr:cNvPr id="292" name="Picture 293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23825" y="2442876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324</xdr:row>
      <xdr:rowOff>85725</xdr:rowOff>
    </xdr:from>
    <xdr:to>
      <xdr:col>1</xdr:col>
      <xdr:colOff>781050</xdr:colOff>
      <xdr:row>324</xdr:row>
      <xdr:rowOff>714375</xdr:rowOff>
    </xdr:to>
    <xdr:pic>
      <xdr:nvPicPr>
        <xdr:cNvPr id="293" name="Picture 294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23825" y="2450973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325</xdr:row>
      <xdr:rowOff>85725</xdr:rowOff>
    </xdr:from>
    <xdr:to>
      <xdr:col>1</xdr:col>
      <xdr:colOff>781050</xdr:colOff>
      <xdr:row>325</xdr:row>
      <xdr:rowOff>714375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23825" y="245906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326</xdr:row>
      <xdr:rowOff>85725</xdr:rowOff>
    </xdr:from>
    <xdr:to>
      <xdr:col>1</xdr:col>
      <xdr:colOff>781050</xdr:colOff>
      <xdr:row>326</xdr:row>
      <xdr:rowOff>714375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23825" y="246716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327</xdr:row>
      <xdr:rowOff>85725</xdr:rowOff>
    </xdr:from>
    <xdr:to>
      <xdr:col>1</xdr:col>
      <xdr:colOff>781050</xdr:colOff>
      <xdr:row>327</xdr:row>
      <xdr:rowOff>714375</xdr:rowOff>
    </xdr:to>
    <xdr:pic>
      <xdr:nvPicPr>
        <xdr:cNvPr id="296" name="Picture 297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23825" y="247526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328</xdr:row>
      <xdr:rowOff>85725</xdr:rowOff>
    </xdr:from>
    <xdr:to>
      <xdr:col>1</xdr:col>
      <xdr:colOff>781050</xdr:colOff>
      <xdr:row>328</xdr:row>
      <xdr:rowOff>714375</xdr:rowOff>
    </xdr:to>
    <xdr:pic>
      <xdr:nvPicPr>
        <xdr:cNvPr id="297" name="Picture 298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23825" y="248335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329</xdr:row>
      <xdr:rowOff>85725</xdr:rowOff>
    </xdr:from>
    <xdr:to>
      <xdr:col>1</xdr:col>
      <xdr:colOff>781050</xdr:colOff>
      <xdr:row>329</xdr:row>
      <xdr:rowOff>714375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23825" y="2491454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330</xdr:row>
      <xdr:rowOff>85725</xdr:rowOff>
    </xdr:from>
    <xdr:to>
      <xdr:col>1</xdr:col>
      <xdr:colOff>781050</xdr:colOff>
      <xdr:row>330</xdr:row>
      <xdr:rowOff>714375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23825" y="2499550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331</xdr:row>
      <xdr:rowOff>85725</xdr:rowOff>
    </xdr:from>
    <xdr:to>
      <xdr:col>1</xdr:col>
      <xdr:colOff>781050</xdr:colOff>
      <xdr:row>331</xdr:row>
      <xdr:rowOff>714375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23825" y="2507646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332</xdr:row>
      <xdr:rowOff>85725</xdr:rowOff>
    </xdr:from>
    <xdr:to>
      <xdr:col>1</xdr:col>
      <xdr:colOff>781050</xdr:colOff>
      <xdr:row>332</xdr:row>
      <xdr:rowOff>714375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23825" y="2515743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333</xdr:row>
      <xdr:rowOff>85725</xdr:rowOff>
    </xdr:from>
    <xdr:to>
      <xdr:col>1</xdr:col>
      <xdr:colOff>781050</xdr:colOff>
      <xdr:row>333</xdr:row>
      <xdr:rowOff>714375</xdr:rowOff>
    </xdr:to>
    <xdr:pic>
      <xdr:nvPicPr>
        <xdr:cNvPr id="302" name="Picture 303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3825" y="25238392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334</xdr:row>
      <xdr:rowOff>85725</xdr:rowOff>
    </xdr:from>
    <xdr:to>
      <xdr:col>1</xdr:col>
      <xdr:colOff>781050</xdr:colOff>
      <xdr:row>334</xdr:row>
      <xdr:rowOff>714375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23825" y="2531935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335</xdr:row>
      <xdr:rowOff>85725</xdr:rowOff>
    </xdr:from>
    <xdr:to>
      <xdr:col>1</xdr:col>
      <xdr:colOff>781050</xdr:colOff>
      <xdr:row>335</xdr:row>
      <xdr:rowOff>714375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23825" y="254003175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336</xdr:row>
      <xdr:rowOff>85725</xdr:rowOff>
    </xdr:from>
    <xdr:to>
      <xdr:col>1</xdr:col>
      <xdr:colOff>781050</xdr:colOff>
      <xdr:row>336</xdr:row>
      <xdr:rowOff>714375</xdr:rowOff>
    </xdr:to>
    <xdr:pic>
      <xdr:nvPicPr>
        <xdr:cNvPr id="305" name="Picture 306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23825" y="25481280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H339"/>
  <sheetViews>
    <sheetView tabSelected="1" zoomScalePageLayoutView="0" workbookViewId="0" topLeftCell="A1">
      <selection activeCell="G11" sqref="G11"/>
    </sheetView>
  </sheetViews>
  <sheetFormatPr defaultColWidth="10.33203125" defaultRowHeight="11.25" outlineLevelRow="3"/>
  <cols>
    <col min="1" max="1" width="1.171875" style="0" customWidth="1"/>
    <col min="2" max="2" width="16" style="0" customWidth="1"/>
    <col min="3" max="3" width="26.83203125" style="0" customWidth="1"/>
    <col min="4" max="4" width="54.83203125" style="0" customWidth="1"/>
    <col min="5" max="5" width="7" style="0" customWidth="1"/>
    <col min="6" max="6" width="16.33203125" style="0" customWidth="1"/>
    <col min="7" max="7" width="10.33203125" style="0" customWidth="1"/>
    <col min="8" max="8" width="14.83203125" style="20" customWidth="1"/>
  </cols>
  <sheetData>
    <row r="1" spans="3:7" ht="19.5" customHeight="1">
      <c r="C1" s="27" t="s">
        <v>521</v>
      </c>
      <c r="D1" s="28"/>
      <c r="E1" s="28"/>
      <c r="F1" s="28"/>
      <c r="G1" s="28"/>
    </row>
    <row r="2" spans="3:7" ht="9.75" customHeight="1">
      <c r="C2" s="28"/>
      <c r="D2" s="28"/>
      <c r="E2" s="28"/>
      <c r="F2" s="28"/>
      <c r="G2" s="28"/>
    </row>
    <row r="3" spans="3:7" ht="9" customHeight="1">
      <c r="C3" s="28"/>
      <c r="D3" s="28"/>
      <c r="E3" s="28"/>
      <c r="F3" s="28"/>
      <c r="G3" s="28"/>
    </row>
    <row r="4" spans="3:8" s="1" customFormat="1" ht="10.5" customHeight="1">
      <c r="C4" s="28"/>
      <c r="D4" s="28"/>
      <c r="E4" s="28"/>
      <c r="F4" s="28"/>
      <c r="G4" s="28"/>
      <c r="H4" s="21"/>
    </row>
    <row r="5" spans="3:8" s="1" customFormat="1" ht="11.25" customHeight="1">
      <c r="C5" s="28"/>
      <c r="D5" s="28"/>
      <c r="E5" s="28"/>
      <c r="F5" s="28"/>
      <c r="G5" s="28"/>
      <c r="H5" s="21"/>
    </row>
    <row r="6" s="1" customFormat="1" ht="19.5" customHeight="1">
      <c r="H6" s="21"/>
    </row>
    <row r="7" spans="2:8" ht="23.25" customHeight="1">
      <c r="B7" s="29" t="s">
        <v>0</v>
      </c>
      <c r="C7" s="29"/>
      <c r="D7" s="29" t="s">
        <v>1</v>
      </c>
      <c r="E7" s="33"/>
      <c r="F7" s="33"/>
      <c r="G7" s="13"/>
      <c r="H7" s="22"/>
    </row>
    <row r="8" spans="2:8" ht="12" customHeight="1">
      <c r="B8" s="30"/>
      <c r="C8" s="31"/>
      <c r="D8" s="32"/>
      <c r="E8" s="2" t="s">
        <v>2</v>
      </c>
      <c r="F8" s="2" t="s">
        <v>3</v>
      </c>
      <c r="G8" s="14" t="s">
        <v>518</v>
      </c>
      <c r="H8" s="23" t="s">
        <v>519</v>
      </c>
    </row>
    <row r="9" spans="2:8" ht="23.25" customHeight="1">
      <c r="B9" s="34" t="s">
        <v>4</v>
      </c>
      <c r="C9" s="34"/>
      <c r="D9" s="3"/>
      <c r="E9" s="4"/>
      <c r="F9" s="4"/>
      <c r="G9" s="4"/>
      <c r="H9" s="24"/>
    </row>
    <row r="10" spans="2:8" ht="12" customHeight="1" outlineLevel="1">
      <c r="B10" s="35" t="s">
        <v>5</v>
      </c>
      <c r="C10" s="35"/>
      <c r="D10" s="5"/>
      <c r="E10" s="6"/>
      <c r="F10" s="6"/>
      <c r="G10" s="6"/>
      <c r="H10" s="25"/>
    </row>
    <row r="11" spans="2:8" ht="63.75" customHeight="1" outlineLevel="2">
      <c r="B11" s="7" t="s">
        <v>6</v>
      </c>
      <c r="C11" s="8" t="s">
        <v>7</v>
      </c>
      <c r="D11" s="9"/>
      <c r="E11" s="10" t="s">
        <v>8</v>
      </c>
      <c r="F11" s="15">
        <v>8096.8</v>
      </c>
      <c r="G11" s="13"/>
      <c r="H11" s="22">
        <f>F11*G11</f>
        <v>0</v>
      </c>
    </row>
    <row r="12" spans="2:8" ht="63.75" customHeight="1" outlineLevel="2">
      <c r="B12" s="7" t="s">
        <v>6</v>
      </c>
      <c r="C12" s="8" t="s">
        <v>9</v>
      </c>
      <c r="D12" s="9"/>
      <c r="E12" s="10" t="s">
        <v>8</v>
      </c>
      <c r="F12" s="15">
        <v>1683.45</v>
      </c>
      <c r="G12" s="13"/>
      <c r="H12" s="22">
        <f aca="true" t="shared" si="0" ref="H12:H75">F12*G12</f>
        <v>0</v>
      </c>
    </row>
    <row r="13" spans="2:8" ht="63.75" customHeight="1" outlineLevel="2">
      <c r="B13" s="7" t="s">
        <v>6</v>
      </c>
      <c r="C13" s="8" t="s">
        <v>10</v>
      </c>
      <c r="D13" s="9"/>
      <c r="E13" s="10" t="s">
        <v>11</v>
      </c>
      <c r="F13" s="15">
        <v>6584.45</v>
      </c>
      <c r="G13" s="13"/>
      <c r="H13" s="22">
        <f t="shared" si="0"/>
        <v>0</v>
      </c>
    </row>
    <row r="14" spans="2:8" ht="63.75" customHeight="1" outlineLevel="2">
      <c r="B14" s="7" t="s">
        <v>6</v>
      </c>
      <c r="C14" s="8" t="s">
        <v>12</v>
      </c>
      <c r="D14" s="9" t="s">
        <v>13</v>
      </c>
      <c r="E14" s="10" t="s">
        <v>11</v>
      </c>
      <c r="F14" s="15">
        <v>4567.5</v>
      </c>
      <c r="G14" s="13"/>
      <c r="H14" s="22">
        <f t="shared" si="0"/>
        <v>0</v>
      </c>
    </row>
    <row r="15" spans="2:8" ht="63.75" customHeight="1" outlineLevel="2">
      <c r="B15" s="7" t="s">
        <v>6</v>
      </c>
      <c r="C15" s="8" t="s">
        <v>14</v>
      </c>
      <c r="D15" s="9"/>
      <c r="E15" s="10" t="s">
        <v>11</v>
      </c>
      <c r="F15" s="15">
        <v>1726.95</v>
      </c>
      <c r="G15" s="13"/>
      <c r="H15" s="22">
        <f t="shared" si="0"/>
        <v>0</v>
      </c>
    </row>
    <row r="16" spans="2:8" ht="63.75" customHeight="1" outlineLevel="2">
      <c r="B16" s="7" t="s">
        <v>6</v>
      </c>
      <c r="C16" s="8" t="s">
        <v>15</v>
      </c>
      <c r="D16" s="9"/>
      <c r="E16" s="10" t="s">
        <v>11</v>
      </c>
      <c r="F16" s="15">
        <v>2639</v>
      </c>
      <c r="G16" s="13"/>
      <c r="H16" s="22">
        <f t="shared" si="0"/>
        <v>0</v>
      </c>
    </row>
    <row r="17" spans="2:8" ht="63.75" customHeight="1" outlineLevel="2">
      <c r="B17" s="7" t="s">
        <v>6</v>
      </c>
      <c r="C17" s="8" t="s">
        <v>16</v>
      </c>
      <c r="D17" s="9" t="s">
        <v>17</v>
      </c>
      <c r="E17" s="10" t="s">
        <v>18</v>
      </c>
      <c r="F17" s="15">
        <v>352592.14999999997</v>
      </c>
      <c r="G17" s="13"/>
      <c r="H17" s="22">
        <f t="shared" si="0"/>
        <v>0</v>
      </c>
    </row>
    <row r="18" spans="2:8" ht="63.75" customHeight="1" outlineLevel="2">
      <c r="B18" s="7" t="s">
        <v>6</v>
      </c>
      <c r="C18" s="8" t="s">
        <v>19</v>
      </c>
      <c r="D18" s="9"/>
      <c r="E18" s="10" t="s">
        <v>11</v>
      </c>
      <c r="F18" s="15">
        <v>34095.299999999996</v>
      </c>
      <c r="G18" s="13"/>
      <c r="H18" s="22">
        <f t="shared" si="0"/>
        <v>0</v>
      </c>
    </row>
    <row r="19" spans="2:8" ht="63.75" customHeight="1" outlineLevel="2">
      <c r="B19" s="7" t="s">
        <v>6</v>
      </c>
      <c r="C19" s="8" t="s">
        <v>20</v>
      </c>
      <c r="D19" s="9"/>
      <c r="E19" s="10" t="s">
        <v>18</v>
      </c>
      <c r="F19" s="15">
        <v>30505.1</v>
      </c>
      <c r="G19" s="13"/>
      <c r="H19" s="22">
        <f t="shared" si="0"/>
        <v>0</v>
      </c>
    </row>
    <row r="20" spans="2:8" ht="63.75" customHeight="1" outlineLevel="2">
      <c r="B20" s="7" t="s">
        <v>6</v>
      </c>
      <c r="C20" s="8" t="s">
        <v>21</v>
      </c>
      <c r="D20" s="9" t="s">
        <v>22</v>
      </c>
      <c r="E20" s="10" t="s">
        <v>11</v>
      </c>
      <c r="F20" s="15">
        <v>18467.2</v>
      </c>
      <c r="G20" s="13"/>
      <c r="H20" s="22">
        <f t="shared" si="0"/>
        <v>0</v>
      </c>
    </row>
    <row r="21" spans="2:8" ht="63.75" customHeight="1" outlineLevel="2">
      <c r="B21" s="7" t="s">
        <v>6</v>
      </c>
      <c r="C21" s="8" t="s">
        <v>23</v>
      </c>
      <c r="D21" s="9"/>
      <c r="E21" s="10" t="s">
        <v>11</v>
      </c>
      <c r="F21" s="15">
        <v>12648.35</v>
      </c>
      <c r="G21" s="13"/>
      <c r="H21" s="22">
        <f t="shared" si="0"/>
        <v>0</v>
      </c>
    </row>
    <row r="22" spans="2:8" ht="63.75" customHeight="1" outlineLevel="2">
      <c r="B22" s="7" t="s">
        <v>6</v>
      </c>
      <c r="C22" s="8" t="s">
        <v>24</v>
      </c>
      <c r="D22" s="9"/>
      <c r="E22" s="10" t="s">
        <v>11</v>
      </c>
      <c r="F22" s="15">
        <v>19077.649999999998</v>
      </c>
      <c r="G22" s="13"/>
      <c r="H22" s="22">
        <f t="shared" si="0"/>
        <v>0</v>
      </c>
    </row>
    <row r="23" spans="2:8" ht="63.75" customHeight="1" outlineLevel="2">
      <c r="B23" s="7" t="s">
        <v>6</v>
      </c>
      <c r="C23" s="8" t="s">
        <v>25</v>
      </c>
      <c r="D23" s="9"/>
      <c r="E23" s="10" t="s">
        <v>11</v>
      </c>
      <c r="F23" s="15">
        <v>20793</v>
      </c>
      <c r="G23" s="13"/>
      <c r="H23" s="22">
        <f t="shared" si="0"/>
        <v>0</v>
      </c>
    </row>
    <row r="24" spans="2:8" ht="63.75" customHeight="1" outlineLevel="2">
      <c r="B24" s="7" t="s">
        <v>6</v>
      </c>
      <c r="C24" s="8" t="s">
        <v>26</v>
      </c>
      <c r="D24" s="9"/>
      <c r="E24" s="10" t="s">
        <v>11</v>
      </c>
      <c r="F24" s="15">
        <v>15996.4</v>
      </c>
      <c r="G24" s="13"/>
      <c r="H24" s="22">
        <f t="shared" si="0"/>
        <v>0</v>
      </c>
    </row>
    <row r="25" spans="2:8" ht="63.75" customHeight="1" outlineLevel="2">
      <c r="B25" s="7" t="s">
        <v>6</v>
      </c>
      <c r="C25" s="8" t="s">
        <v>27</v>
      </c>
      <c r="D25" s="9"/>
      <c r="E25" s="10" t="s">
        <v>11</v>
      </c>
      <c r="F25" s="15">
        <v>12568.6</v>
      </c>
      <c r="G25" s="13"/>
      <c r="H25" s="22">
        <f t="shared" si="0"/>
        <v>0</v>
      </c>
    </row>
    <row r="26" spans="2:8" ht="63.75" customHeight="1" outlineLevel="2">
      <c r="B26" s="7" t="s">
        <v>6</v>
      </c>
      <c r="C26" s="8" t="s">
        <v>28</v>
      </c>
      <c r="D26" s="9" t="s">
        <v>29</v>
      </c>
      <c r="E26" s="10" t="s">
        <v>11</v>
      </c>
      <c r="F26" s="15">
        <v>63185.2</v>
      </c>
      <c r="G26" s="13"/>
      <c r="H26" s="22">
        <f t="shared" si="0"/>
        <v>0</v>
      </c>
    </row>
    <row r="27" spans="2:8" ht="63.75" customHeight="1" outlineLevel="2">
      <c r="B27" s="7" t="s">
        <v>6</v>
      </c>
      <c r="C27" s="8" t="s">
        <v>30</v>
      </c>
      <c r="D27" s="9"/>
      <c r="E27" s="10" t="s">
        <v>11</v>
      </c>
      <c r="F27" s="15">
        <v>28607.05</v>
      </c>
      <c r="G27" s="13"/>
      <c r="H27" s="22">
        <f t="shared" si="0"/>
        <v>0</v>
      </c>
    </row>
    <row r="28" spans="2:8" ht="63.75" customHeight="1" outlineLevel="2">
      <c r="B28" s="7" t="s">
        <v>6</v>
      </c>
      <c r="C28" s="8" t="s">
        <v>31</v>
      </c>
      <c r="D28" s="9"/>
      <c r="E28" s="10" t="s">
        <v>11</v>
      </c>
      <c r="F28" s="15">
        <v>36047</v>
      </c>
      <c r="G28" s="13"/>
      <c r="H28" s="22">
        <f t="shared" si="0"/>
        <v>0</v>
      </c>
    </row>
    <row r="29" spans="2:8" ht="63.75" customHeight="1" outlineLevel="2">
      <c r="B29" s="7" t="s">
        <v>6</v>
      </c>
      <c r="C29" s="8" t="s">
        <v>32</v>
      </c>
      <c r="D29" s="9" t="s">
        <v>33</v>
      </c>
      <c r="E29" s="10" t="s">
        <v>18</v>
      </c>
      <c r="F29" s="15">
        <v>28855</v>
      </c>
      <c r="G29" s="13"/>
      <c r="H29" s="22">
        <f t="shared" si="0"/>
        <v>0</v>
      </c>
    </row>
    <row r="30" spans="2:8" ht="63.75" customHeight="1" outlineLevel="2">
      <c r="B30" s="7" t="s">
        <v>6</v>
      </c>
      <c r="C30" s="8" t="s">
        <v>34</v>
      </c>
      <c r="D30" s="9" t="s">
        <v>35</v>
      </c>
      <c r="E30" s="10" t="s">
        <v>11</v>
      </c>
      <c r="F30" s="15">
        <v>20835.05</v>
      </c>
      <c r="G30" s="13"/>
      <c r="H30" s="22">
        <f t="shared" si="0"/>
        <v>0</v>
      </c>
    </row>
    <row r="31" spans="2:8" ht="63.75" customHeight="1" outlineLevel="2">
      <c r="B31" s="7" t="s">
        <v>6</v>
      </c>
      <c r="C31" s="8" t="s">
        <v>36</v>
      </c>
      <c r="D31" s="9"/>
      <c r="E31" s="10" t="s">
        <v>11</v>
      </c>
      <c r="F31" s="15">
        <v>20282.6</v>
      </c>
      <c r="G31" s="13"/>
      <c r="H31" s="22">
        <f t="shared" si="0"/>
        <v>0</v>
      </c>
    </row>
    <row r="32" spans="2:8" ht="63.75" customHeight="1" outlineLevel="2">
      <c r="B32" s="7" t="s">
        <v>6</v>
      </c>
      <c r="C32" s="8" t="s">
        <v>37</v>
      </c>
      <c r="D32" s="9"/>
      <c r="E32" s="10" t="s">
        <v>11</v>
      </c>
      <c r="F32" s="15">
        <v>3793.2</v>
      </c>
      <c r="G32" s="13"/>
      <c r="H32" s="22">
        <f t="shared" si="0"/>
        <v>0</v>
      </c>
    </row>
    <row r="33" spans="2:8" ht="63.75" customHeight="1" outlineLevel="2">
      <c r="B33" s="7" t="s">
        <v>6</v>
      </c>
      <c r="C33" s="8" t="s">
        <v>38</v>
      </c>
      <c r="D33" s="9"/>
      <c r="E33" s="10" t="s">
        <v>11</v>
      </c>
      <c r="F33" s="15">
        <v>16677.899999999998</v>
      </c>
      <c r="G33" s="13"/>
      <c r="H33" s="22">
        <f t="shared" si="0"/>
        <v>0</v>
      </c>
    </row>
    <row r="34" spans="2:8" ht="63.75" customHeight="1" outlineLevel="2">
      <c r="B34" s="7" t="s">
        <v>6</v>
      </c>
      <c r="C34" s="8" t="s">
        <v>39</v>
      </c>
      <c r="D34" s="9"/>
      <c r="E34" s="10" t="s">
        <v>11</v>
      </c>
      <c r="F34" s="15">
        <v>39661.85</v>
      </c>
      <c r="G34" s="13"/>
      <c r="H34" s="22">
        <f t="shared" si="0"/>
        <v>0</v>
      </c>
    </row>
    <row r="35" spans="2:8" ht="63.75" customHeight="1" outlineLevel="2">
      <c r="B35" s="7" t="s">
        <v>6</v>
      </c>
      <c r="C35" s="8" t="s">
        <v>40</v>
      </c>
      <c r="D35" s="9"/>
      <c r="E35" s="10" t="s">
        <v>11</v>
      </c>
      <c r="F35" s="15">
        <v>12751.3</v>
      </c>
      <c r="G35" s="13"/>
      <c r="H35" s="22">
        <f t="shared" si="0"/>
        <v>0</v>
      </c>
    </row>
    <row r="36" spans="2:8" ht="63.75" customHeight="1" outlineLevel="2">
      <c r="B36" s="7" t="s">
        <v>6</v>
      </c>
      <c r="C36" s="8" t="s">
        <v>41</v>
      </c>
      <c r="D36" s="9"/>
      <c r="E36" s="10" t="s">
        <v>11</v>
      </c>
      <c r="F36" s="15">
        <v>13135.55</v>
      </c>
      <c r="G36" s="13"/>
      <c r="H36" s="22">
        <f t="shared" si="0"/>
        <v>0</v>
      </c>
    </row>
    <row r="37" spans="2:8" ht="63.75" customHeight="1" outlineLevel="2">
      <c r="B37" s="7" t="s">
        <v>6</v>
      </c>
      <c r="C37" s="8" t="s">
        <v>42</v>
      </c>
      <c r="D37" s="9"/>
      <c r="E37" s="10" t="s">
        <v>11</v>
      </c>
      <c r="F37" s="15">
        <v>6829.5</v>
      </c>
      <c r="G37" s="13"/>
      <c r="H37" s="22">
        <f t="shared" si="0"/>
        <v>0</v>
      </c>
    </row>
    <row r="38" spans="2:8" ht="12" customHeight="1" outlineLevel="1">
      <c r="B38" s="35" t="s">
        <v>43</v>
      </c>
      <c r="C38" s="35"/>
      <c r="D38" s="5"/>
      <c r="E38" s="6"/>
      <c r="F38" s="16"/>
      <c r="G38" s="16"/>
      <c r="H38" s="25"/>
    </row>
    <row r="39" spans="2:8" ht="63.75" customHeight="1" outlineLevel="2">
      <c r="B39" s="7" t="s">
        <v>6</v>
      </c>
      <c r="C39" s="8" t="s">
        <v>44</v>
      </c>
      <c r="D39" s="9"/>
      <c r="E39" s="10" t="s">
        <v>11</v>
      </c>
      <c r="F39" s="15">
        <v>22892.6</v>
      </c>
      <c r="G39" s="13"/>
      <c r="H39" s="22">
        <f t="shared" si="0"/>
        <v>0</v>
      </c>
    </row>
    <row r="40" spans="2:8" ht="63.75" customHeight="1" outlineLevel="2">
      <c r="B40" s="7" t="s">
        <v>6</v>
      </c>
      <c r="C40" s="8" t="s">
        <v>45</v>
      </c>
      <c r="D40" s="9"/>
      <c r="E40" s="10" t="s">
        <v>11</v>
      </c>
      <c r="F40" s="15">
        <v>26756.85</v>
      </c>
      <c r="G40" s="13"/>
      <c r="H40" s="22">
        <f t="shared" si="0"/>
        <v>0</v>
      </c>
    </row>
    <row r="41" spans="2:8" ht="116.25" customHeight="1" outlineLevel="2">
      <c r="B41" s="7" t="s">
        <v>6</v>
      </c>
      <c r="C41" s="8" t="s">
        <v>46</v>
      </c>
      <c r="D41" s="9" t="s">
        <v>47</v>
      </c>
      <c r="E41" s="10" t="s">
        <v>48</v>
      </c>
      <c r="F41" s="15">
        <v>8352</v>
      </c>
      <c r="G41" s="13"/>
      <c r="H41" s="22">
        <f t="shared" si="0"/>
        <v>0</v>
      </c>
    </row>
    <row r="42" spans="2:8" ht="63.75" customHeight="1" outlineLevel="2">
      <c r="B42" s="7" t="s">
        <v>6</v>
      </c>
      <c r="C42" s="8" t="s">
        <v>49</v>
      </c>
      <c r="D42" s="9" t="s">
        <v>50</v>
      </c>
      <c r="E42" s="10" t="s">
        <v>18</v>
      </c>
      <c r="F42" s="15">
        <v>1160</v>
      </c>
      <c r="G42" s="13"/>
      <c r="H42" s="22">
        <f t="shared" si="0"/>
        <v>0</v>
      </c>
    </row>
    <row r="43" spans="2:8" ht="63.75" customHeight="1" outlineLevel="2">
      <c r="B43" s="7" t="s">
        <v>6</v>
      </c>
      <c r="C43" s="8" t="s">
        <v>51</v>
      </c>
      <c r="D43" s="9"/>
      <c r="E43" s="10" t="s">
        <v>8</v>
      </c>
      <c r="F43" s="15">
        <v>4932.9</v>
      </c>
      <c r="G43" s="13"/>
      <c r="H43" s="22">
        <f t="shared" si="0"/>
        <v>0</v>
      </c>
    </row>
    <row r="44" spans="2:8" ht="63.75" customHeight="1" outlineLevel="2">
      <c r="B44" s="7" t="s">
        <v>6</v>
      </c>
      <c r="C44" s="8" t="s">
        <v>52</v>
      </c>
      <c r="D44" s="9"/>
      <c r="E44" s="10" t="s">
        <v>8</v>
      </c>
      <c r="F44" s="15">
        <v>23877.149999999998</v>
      </c>
      <c r="G44" s="13"/>
      <c r="H44" s="22">
        <f t="shared" si="0"/>
        <v>0</v>
      </c>
    </row>
    <row r="45" spans="2:8" ht="63.75" customHeight="1" outlineLevel="2">
      <c r="B45" s="7" t="s">
        <v>6</v>
      </c>
      <c r="C45" s="8" t="s">
        <v>53</v>
      </c>
      <c r="D45" s="9" t="s">
        <v>54</v>
      </c>
      <c r="E45" s="10" t="s">
        <v>8</v>
      </c>
      <c r="F45" s="15">
        <v>35500.35</v>
      </c>
      <c r="G45" s="13"/>
      <c r="H45" s="22">
        <f t="shared" si="0"/>
        <v>0</v>
      </c>
    </row>
    <row r="46" spans="2:8" ht="63.75" customHeight="1" outlineLevel="2">
      <c r="B46" s="7" t="s">
        <v>6</v>
      </c>
      <c r="C46" s="8" t="s">
        <v>55</v>
      </c>
      <c r="D46" s="9"/>
      <c r="E46" s="10" t="s">
        <v>56</v>
      </c>
      <c r="F46" s="15">
        <v>41127.799999999996</v>
      </c>
      <c r="G46" s="13"/>
      <c r="H46" s="22">
        <f t="shared" si="0"/>
        <v>0</v>
      </c>
    </row>
    <row r="47" spans="2:8" ht="12" customHeight="1" outlineLevel="1">
      <c r="B47" s="35" t="s">
        <v>57</v>
      </c>
      <c r="C47" s="35"/>
      <c r="D47" s="5"/>
      <c r="E47" s="6"/>
      <c r="F47" s="16"/>
      <c r="G47" s="16"/>
      <c r="H47" s="25"/>
    </row>
    <row r="48" spans="2:8" ht="12" customHeight="1" outlineLevel="2">
      <c r="B48" s="38" t="s">
        <v>58</v>
      </c>
      <c r="C48" s="38"/>
      <c r="D48" s="11"/>
      <c r="E48" s="12"/>
      <c r="F48" s="17"/>
      <c r="G48" s="17"/>
      <c r="H48" s="26"/>
    </row>
    <row r="49" spans="2:8" ht="63.75" customHeight="1" outlineLevel="3">
      <c r="B49" s="7" t="s">
        <v>6</v>
      </c>
      <c r="C49" s="8" t="s">
        <v>59</v>
      </c>
      <c r="D49" s="9" t="s">
        <v>60</v>
      </c>
      <c r="E49" s="10" t="s">
        <v>11</v>
      </c>
      <c r="F49" s="15">
        <v>133.4</v>
      </c>
      <c r="G49" s="13"/>
      <c r="H49" s="22">
        <f t="shared" si="0"/>
        <v>0</v>
      </c>
    </row>
    <row r="50" spans="2:8" ht="63.75" customHeight="1" outlineLevel="3">
      <c r="B50" s="7" t="s">
        <v>6</v>
      </c>
      <c r="C50" s="8" t="s">
        <v>61</v>
      </c>
      <c r="D50" s="9" t="s">
        <v>62</v>
      </c>
      <c r="E50" s="10" t="s">
        <v>11</v>
      </c>
      <c r="F50" s="15">
        <v>417.59999999999997</v>
      </c>
      <c r="G50" s="13"/>
      <c r="H50" s="22">
        <f t="shared" si="0"/>
        <v>0</v>
      </c>
    </row>
    <row r="51" spans="2:8" ht="63.75" customHeight="1" outlineLevel="3">
      <c r="B51" s="7" t="s">
        <v>6</v>
      </c>
      <c r="C51" s="8" t="s">
        <v>63</v>
      </c>
      <c r="D51" s="9" t="s">
        <v>64</v>
      </c>
      <c r="E51" s="10" t="s">
        <v>11</v>
      </c>
      <c r="F51" s="15">
        <v>266.8</v>
      </c>
      <c r="G51" s="13"/>
      <c r="H51" s="22">
        <f t="shared" si="0"/>
        <v>0</v>
      </c>
    </row>
    <row r="52" spans="2:8" ht="63.75" customHeight="1" outlineLevel="3">
      <c r="B52" s="7" t="s">
        <v>6</v>
      </c>
      <c r="C52" s="8" t="s">
        <v>65</v>
      </c>
      <c r="D52" s="9" t="s">
        <v>66</v>
      </c>
      <c r="E52" s="10" t="s">
        <v>11</v>
      </c>
      <c r="F52" s="15">
        <v>522</v>
      </c>
      <c r="G52" s="13"/>
      <c r="H52" s="22">
        <f t="shared" si="0"/>
        <v>0</v>
      </c>
    </row>
    <row r="53" spans="2:8" ht="12" customHeight="1" outlineLevel="2">
      <c r="B53" s="38" t="s">
        <v>67</v>
      </c>
      <c r="C53" s="38"/>
      <c r="D53" s="11"/>
      <c r="E53" s="12"/>
      <c r="F53" s="17"/>
      <c r="G53" s="17"/>
      <c r="H53" s="26"/>
    </row>
    <row r="54" spans="2:8" ht="63.75" customHeight="1" outlineLevel="3">
      <c r="B54" s="7" t="s">
        <v>6</v>
      </c>
      <c r="C54" s="8" t="s">
        <v>68</v>
      </c>
      <c r="D54" s="9" t="s">
        <v>69</v>
      </c>
      <c r="E54" s="10" t="s">
        <v>18</v>
      </c>
      <c r="F54" s="15">
        <v>2610</v>
      </c>
      <c r="G54" s="13"/>
      <c r="H54" s="22">
        <f t="shared" si="0"/>
        <v>0</v>
      </c>
    </row>
    <row r="55" spans="2:8" ht="63.75" customHeight="1" outlineLevel="3">
      <c r="B55" s="7" t="s">
        <v>6</v>
      </c>
      <c r="C55" s="8" t="s">
        <v>70</v>
      </c>
      <c r="D55" s="9" t="s">
        <v>69</v>
      </c>
      <c r="E55" s="10" t="s">
        <v>18</v>
      </c>
      <c r="F55" s="15">
        <v>7412.4</v>
      </c>
      <c r="G55" s="13"/>
      <c r="H55" s="22">
        <f t="shared" si="0"/>
        <v>0</v>
      </c>
    </row>
    <row r="56" spans="2:8" ht="12" customHeight="1" outlineLevel="2">
      <c r="B56" s="38" t="s">
        <v>71</v>
      </c>
      <c r="C56" s="38"/>
      <c r="D56" s="11"/>
      <c r="E56" s="12"/>
      <c r="F56" s="17"/>
      <c r="G56" s="17"/>
      <c r="H56" s="26"/>
    </row>
    <row r="57" spans="2:8" ht="63.75" customHeight="1" outlineLevel="3">
      <c r="B57" s="7" t="s">
        <v>6</v>
      </c>
      <c r="C57" s="8" t="s">
        <v>72</v>
      </c>
      <c r="D57" s="9" t="s">
        <v>73</v>
      </c>
      <c r="E57" s="10" t="s">
        <v>8</v>
      </c>
      <c r="F57" s="15">
        <v>1480.45</v>
      </c>
      <c r="G57" s="13"/>
      <c r="H57" s="22">
        <f t="shared" si="0"/>
        <v>0</v>
      </c>
    </row>
    <row r="58" spans="2:8" ht="63.75" customHeight="1" outlineLevel="3">
      <c r="B58" s="7" t="s">
        <v>6</v>
      </c>
      <c r="C58" s="8" t="s">
        <v>74</v>
      </c>
      <c r="D58" s="9" t="s">
        <v>75</v>
      </c>
      <c r="E58" s="10" t="s">
        <v>8</v>
      </c>
      <c r="F58" s="15">
        <v>1924.1499999999999</v>
      </c>
      <c r="G58" s="13"/>
      <c r="H58" s="22">
        <f t="shared" si="0"/>
        <v>0</v>
      </c>
    </row>
    <row r="59" spans="2:8" ht="12" customHeight="1" outlineLevel="2">
      <c r="B59" s="38" t="s">
        <v>76</v>
      </c>
      <c r="C59" s="38"/>
      <c r="D59" s="11"/>
      <c r="E59" s="12"/>
      <c r="F59" s="17"/>
      <c r="G59" s="17"/>
      <c r="H59" s="26"/>
    </row>
    <row r="60" spans="2:8" ht="63.75" customHeight="1" outlineLevel="3">
      <c r="B60" s="7" t="s">
        <v>6</v>
      </c>
      <c r="C60" s="8" t="s">
        <v>77</v>
      </c>
      <c r="D60" s="9" t="s">
        <v>78</v>
      </c>
      <c r="E60" s="10" t="s">
        <v>8</v>
      </c>
      <c r="F60" s="15">
        <v>8352</v>
      </c>
      <c r="G60" s="13"/>
      <c r="H60" s="22">
        <f t="shared" si="0"/>
        <v>0</v>
      </c>
    </row>
    <row r="61" spans="2:8" ht="63.75" customHeight="1" outlineLevel="3">
      <c r="B61" s="7" t="s">
        <v>6</v>
      </c>
      <c r="C61" s="8" t="s">
        <v>79</v>
      </c>
      <c r="D61" s="9" t="s">
        <v>80</v>
      </c>
      <c r="E61" s="10" t="s">
        <v>8</v>
      </c>
      <c r="F61" s="15">
        <v>1480.45</v>
      </c>
      <c r="G61" s="13"/>
      <c r="H61" s="22">
        <f t="shared" si="0"/>
        <v>0</v>
      </c>
    </row>
    <row r="62" spans="2:8" ht="63.75" customHeight="1" outlineLevel="3">
      <c r="B62" s="7" t="s">
        <v>6</v>
      </c>
      <c r="C62" s="8" t="s">
        <v>81</v>
      </c>
      <c r="D62" s="9" t="s">
        <v>82</v>
      </c>
      <c r="E62" s="10" t="s">
        <v>18</v>
      </c>
      <c r="F62" s="15">
        <v>3523.5</v>
      </c>
      <c r="G62" s="13"/>
      <c r="H62" s="22">
        <f t="shared" si="0"/>
        <v>0</v>
      </c>
    </row>
    <row r="63" spans="2:8" ht="63.75" customHeight="1" outlineLevel="3">
      <c r="B63" s="7" t="s">
        <v>6</v>
      </c>
      <c r="C63" s="8" t="s">
        <v>83</v>
      </c>
      <c r="D63" s="9" t="s">
        <v>84</v>
      </c>
      <c r="E63" s="10" t="s">
        <v>18</v>
      </c>
      <c r="F63" s="15">
        <v>1644.3</v>
      </c>
      <c r="G63" s="13"/>
      <c r="H63" s="22">
        <f t="shared" si="0"/>
        <v>0</v>
      </c>
    </row>
    <row r="64" spans="2:8" ht="63.75" customHeight="1" outlineLevel="3">
      <c r="B64" s="7" t="s">
        <v>6</v>
      </c>
      <c r="C64" s="8" t="s">
        <v>85</v>
      </c>
      <c r="D64" s="9" t="s">
        <v>86</v>
      </c>
      <c r="E64" s="10" t="s">
        <v>18</v>
      </c>
      <c r="F64" s="15">
        <v>2479.5</v>
      </c>
      <c r="G64" s="13"/>
      <c r="H64" s="22">
        <f t="shared" si="0"/>
        <v>0</v>
      </c>
    </row>
    <row r="65" spans="2:8" ht="63.75" customHeight="1" outlineLevel="3">
      <c r="B65" s="7" t="s">
        <v>6</v>
      </c>
      <c r="C65" s="8" t="s">
        <v>87</v>
      </c>
      <c r="D65" s="9" t="s">
        <v>88</v>
      </c>
      <c r="E65" s="10" t="s">
        <v>18</v>
      </c>
      <c r="F65" s="15">
        <v>4123.8</v>
      </c>
      <c r="G65" s="13"/>
      <c r="H65" s="22">
        <f t="shared" si="0"/>
        <v>0</v>
      </c>
    </row>
    <row r="66" spans="2:8" ht="63.75" customHeight="1" outlineLevel="3">
      <c r="B66" s="7" t="s">
        <v>6</v>
      </c>
      <c r="C66" s="8" t="s">
        <v>89</v>
      </c>
      <c r="D66" s="9"/>
      <c r="E66" s="10" t="s">
        <v>18</v>
      </c>
      <c r="F66" s="15">
        <v>595.9499999999999</v>
      </c>
      <c r="G66" s="13"/>
      <c r="H66" s="22">
        <f t="shared" si="0"/>
        <v>0</v>
      </c>
    </row>
    <row r="67" spans="2:8" ht="63.75" customHeight="1" outlineLevel="3">
      <c r="B67" s="7" t="s">
        <v>6</v>
      </c>
      <c r="C67" s="8" t="s">
        <v>90</v>
      </c>
      <c r="D67" s="9"/>
      <c r="E67" s="10" t="s">
        <v>91</v>
      </c>
      <c r="F67" s="15">
        <v>47.85</v>
      </c>
      <c r="G67" s="13"/>
      <c r="H67" s="22">
        <f t="shared" si="0"/>
        <v>0</v>
      </c>
    </row>
    <row r="68" spans="2:8" ht="12" customHeight="1" outlineLevel="2">
      <c r="B68" s="38" t="s">
        <v>92</v>
      </c>
      <c r="C68" s="38"/>
      <c r="D68" s="11"/>
      <c r="E68" s="12"/>
      <c r="F68" s="17"/>
      <c r="G68" s="17"/>
      <c r="H68" s="26"/>
    </row>
    <row r="69" spans="2:8" ht="63.75" customHeight="1" outlineLevel="3">
      <c r="B69" s="7" t="s">
        <v>6</v>
      </c>
      <c r="C69" s="8" t="s">
        <v>93</v>
      </c>
      <c r="D69" s="9" t="s">
        <v>94</v>
      </c>
      <c r="E69" s="10" t="s">
        <v>8</v>
      </c>
      <c r="F69" s="15">
        <v>3915</v>
      </c>
      <c r="G69" s="13"/>
      <c r="H69" s="22">
        <f t="shared" si="0"/>
        <v>0</v>
      </c>
    </row>
    <row r="70" spans="2:8" ht="63.75" customHeight="1" outlineLevel="3">
      <c r="B70" s="7" t="s">
        <v>6</v>
      </c>
      <c r="C70" s="8" t="s">
        <v>95</v>
      </c>
      <c r="D70" s="9" t="s">
        <v>94</v>
      </c>
      <c r="E70" s="10" t="s">
        <v>8</v>
      </c>
      <c r="F70" s="15">
        <v>2140.2</v>
      </c>
      <c r="G70" s="13"/>
      <c r="H70" s="22">
        <f t="shared" si="0"/>
        <v>0</v>
      </c>
    </row>
    <row r="71" spans="2:8" ht="63.75" customHeight="1" outlineLevel="3">
      <c r="B71" s="7" t="s">
        <v>6</v>
      </c>
      <c r="C71" s="8" t="s">
        <v>96</v>
      </c>
      <c r="D71" s="9" t="s">
        <v>97</v>
      </c>
      <c r="E71" s="10" t="s">
        <v>8</v>
      </c>
      <c r="F71" s="15">
        <v>3601.7999999999997</v>
      </c>
      <c r="G71" s="13"/>
      <c r="H71" s="22">
        <f t="shared" si="0"/>
        <v>0</v>
      </c>
    </row>
    <row r="72" spans="2:8" ht="63.75" customHeight="1" outlineLevel="3">
      <c r="B72" s="7" t="s">
        <v>6</v>
      </c>
      <c r="C72" s="8" t="s">
        <v>98</v>
      </c>
      <c r="D72" s="9" t="s">
        <v>99</v>
      </c>
      <c r="E72" s="10" t="s">
        <v>8</v>
      </c>
      <c r="F72" s="15">
        <v>5481</v>
      </c>
      <c r="G72" s="13"/>
      <c r="H72" s="22">
        <f t="shared" si="0"/>
        <v>0</v>
      </c>
    </row>
    <row r="73" spans="2:8" ht="63.75" customHeight="1" outlineLevel="3">
      <c r="B73" s="7" t="s">
        <v>6</v>
      </c>
      <c r="C73" s="8" t="s">
        <v>100</v>
      </c>
      <c r="D73" s="9" t="s">
        <v>99</v>
      </c>
      <c r="E73" s="10" t="s">
        <v>8</v>
      </c>
      <c r="F73" s="15">
        <v>4176</v>
      </c>
      <c r="G73" s="13"/>
      <c r="H73" s="22">
        <f t="shared" si="0"/>
        <v>0</v>
      </c>
    </row>
    <row r="74" spans="2:8" ht="63.75" customHeight="1" outlineLevel="3">
      <c r="B74" s="7" t="s">
        <v>6</v>
      </c>
      <c r="C74" s="8" t="s">
        <v>101</v>
      </c>
      <c r="D74" s="9" t="s">
        <v>99</v>
      </c>
      <c r="E74" s="10" t="s">
        <v>8</v>
      </c>
      <c r="F74" s="15">
        <v>7490.7</v>
      </c>
      <c r="G74" s="13"/>
      <c r="H74" s="22">
        <f t="shared" si="0"/>
        <v>0</v>
      </c>
    </row>
    <row r="75" spans="2:8" ht="63.75" customHeight="1" outlineLevel="3">
      <c r="B75" s="7" t="s">
        <v>6</v>
      </c>
      <c r="C75" s="8" t="s">
        <v>102</v>
      </c>
      <c r="D75" s="9" t="s">
        <v>99</v>
      </c>
      <c r="E75" s="10" t="s">
        <v>8</v>
      </c>
      <c r="F75" s="15">
        <v>1566</v>
      </c>
      <c r="G75" s="13"/>
      <c r="H75" s="22">
        <f t="shared" si="0"/>
        <v>0</v>
      </c>
    </row>
    <row r="76" spans="2:8" ht="12" customHeight="1" outlineLevel="2">
      <c r="B76" s="38" t="s">
        <v>103</v>
      </c>
      <c r="C76" s="38"/>
      <c r="D76" s="11"/>
      <c r="E76" s="12"/>
      <c r="F76" s="17"/>
      <c r="G76" s="17"/>
      <c r="H76" s="26"/>
    </row>
    <row r="77" spans="2:8" ht="63.75" customHeight="1" outlineLevel="3">
      <c r="B77" s="7" t="s">
        <v>6</v>
      </c>
      <c r="C77" s="8" t="s">
        <v>104</v>
      </c>
      <c r="D77" s="9" t="s">
        <v>105</v>
      </c>
      <c r="E77" s="10" t="s">
        <v>11</v>
      </c>
      <c r="F77" s="15">
        <v>443.7</v>
      </c>
      <c r="G77" s="13"/>
      <c r="H77" s="22">
        <f aca="true" t="shared" si="1" ref="H77:H139">F77*G77</f>
        <v>0</v>
      </c>
    </row>
    <row r="78" spans="2:8" ht="63.75" customHeight="1" outlineLevel="3">
      <c r="B78" s="7" t="s">
        <v>6</v>
      </c>
      <c r="C78" s="8" t="s">
        <v>106</v>
      </c>
      <c r="D78" s="9" t="s">
        <v>105</v>
      </c>
      <c r="E78" s="10" t="s">
        <v>11</v>
      </c>
      <c r="F78" s="15">
        <v>739.5</v>
      </c>
      <c r="G78" s="13"/>
      <c r="H78" s="22">
        <f t="shared" si="1"/>
        <v>0</v>
      </c>
    </row>
    <row r="79" spans="2:8" ht="63.75" customHeight="1" outlineLevel="3">
      <c r="B79" s="7" t="s">
        <v>6</v>
      </c>
      <c r="C79" s="8" t="s">
        <v>107</v>
      </c>
      <c r="D79" s="9" t="s">
        <v>105</v>
      </c>
      <c r="E79" s="10" t="s">
        <v>18</v>
      </c>
      <c r="F79" s="15">
        <v>443.7</v>
      </c>
      <c r="G79" s="13"/>
      <c r="H79" s="22">
        <f t="shared" si="1"/>
        <v>0</v>
      </c>
    </row>
    <row r="80" spans="2:8" ht="63.75" customHeight="1" outlineLevel="3">
      <c r="B80" s="7" t="s">
        <v>6</v>
      </c>
      <c r="C80" s="8" t="s">
        <v>108</v>
      </c>
      <c r="D80" s="9" t="s">
        <v>105</v>
      </c>
      <c r="E80" s="10" t="s">
        <v>18</v>
      </c>
      <c r="F80" s="15">
        <v>739.5</v>
      </c>
      <c r="G80" s="13"/>
      <c r="H80" s="22">
        <f t="shared" si="1"/>
        <v>0</v>
      </c>
    </row>
    <row r="81" spans="2:8" ht="12" customHeight="1" outlineLevel="2">
      <c r="B81" s="38" t="s">
        <v>109</v>
      </c>
      <c r="C81" s="38"/>
      <c r="D81" s="11"/>
      <c r="E81" s="12"/>
      <c r="F81" s="17"/>
      <c r="G81" s="17"/>
      <c r="H81" s="26"/>
    </row>
    <row r="82" spans="2:8" ht="63.75" customHeight="1" outlineLevel="3">
      <c r="B82" s="7" t="s">
        <v>6</v>
      </c>
      <c r="C82" s="8" t="s">
        <v>110</v>
      </c>
      <c r="D82" s="9" t="s">
        <v>111</v>
      </c>
      <c r="E82" s="10" t="s">
        <v>8</v>
      </c>
      <c r="F82" s="15">
        <v>2871</v>
      </c>
      <c r="G82" s="13"/>
      <c r="H82" s="22">
        <f t="shared" si="1"/>
        <v>0</v>
      </c>
    </row>
    <row r="83" spans="2:8" ht="63.75" customHeight="1" outlineLevel="3">
      <c r="B83" s="7" t="s">
        <v>6</v>
      </c>
      <c r="C83" s="8" t="s">
        <v>112</v>
      </c>
      <c r="D83" s="9" t="s">
        <v>111</v>
      </c>
      <c r="E83" s="10" t="s">
        <v>8</v>
      </c>
      <c r="F83" s="15">
        <v>3132</v>
      </c>
      <c r="G83" s="13"/>
      <c r="H83" s="22">
        <f t="shared" si="1"/>
        <v>0</v>
      </c>
    </row>
    <row r="84" spans="2:8" ht="12" customHeight="1" outlineLevel="2">
      <c r="B84" s="38" t="s">
        <v>113</v>
      </c>
      <c r="C84" s="38"/>
      <c r="D84" s="11"/>
      <c r="E84" s="12"/>
      <c r="F84" s="17"/>
      <c r="G84" s="17"/>
      <c r="H84" s="26"/>
    </row>
    <row r="85" spans="2:8" ht="63.75" customHeight="1" outlineLevel="3">
      <c r="B85" s="7" t="s">
        <v>6</v>
      </c>
      <c r="C85" s="8" t="s">
        <v>114</v>
      </c>
      <c r="D85" s="9" t="s">
        <v>115</v>
      </c>
      <c r="E85" s="10" t="s">
        <v>8</v>
      </c>
      <c r="F85" s="15">
        <v>14118.65</v>
      </c>
      <c r="G85" s="13"/>
      <c r="H85" s="22">
        <f t="shared" si="1"/>
        <v>0</v>
      </c>
    </row>
    <row r="86" spans="2:8" ht="63.75" customHeight="1" outlineLevel="3">
      <c r="B86" s="7" t="s">
        <v>6</v>
      </c>
      <c r="C86" s="8" t="s">
        <v>116</v>
      </c>
      <c r="D86" s="9" t="s">
        <v>111</v>
      </c>
      <c r="E86" s="10" t="s">
        <v>8</v>
      </c>
      <c r="F86" s="15">
        <v>4802.4</v>
      </c>
      <c r="G86" s="13"/>
      <c r="H86" s="22">
        <f t="shared" si="1"/>
        <v>0</v>
      </c>
    </row>
    <row r="87" spans="2:8" ht="63.75" customHeight="1" outlineLevel="3">
      <c r="B87" s="7" t="s">
        <v>6</v>
      </c>
      <c r="C87" s="8" t="s">
        <v>117</v>
      </c>
      <c r="D87" s="9" t="s">
        <v>111</v>
      </c>
      <c r="E87" s="10" t="s">
        <v>8</v>
      </c>
      <c r="F87" s="15">
        <v>7073.099999999999</v>
      </c>
      <c r="G87" s="13"/>
      <c r="H87" s="22">
        <f t="shared" si="1"/>
        <v>0</v>
      </c>
    </row>
    <row r="88" spans="2:8" ht="63.75" customHeight="1" outlineLevel="3">
      <c r="B88" s="7" t="s">
        <v>6</v>
      </c>
      <c r="C88" s="8" t="s">
        <v>118</v>
      </c>
      <c r="D88" s="9" t="s">
        <v>111</v>
      </c>
      <c r="E88" s="10" t="s">
        <v>8</v>
      </c>
      <c r="F88" s="15">
        <v>3462.6</v>
      </c>
      <c r="G88" s="13"/>
      <c r="H88" s="22">
        <f t="shared" si="1"/>
        <v>0</v>
      </c>
    </row>
    <row r="89" spans="2:8" ht="63.75" customHeight="1" outlineLevel="3">
      <c r="B89" s="7" t="s">
        <v>6</v>
      </c>
      <c r="C89" s="8" t="s">
        <v>119</v>
      </c>
      <c r="D89" s="9" t="s">
        <v>120</v>
      </c>
      <c r="E89" s="10" t="s">
        <v>8</v>
      </c>
      <c r="F89" s="15">
        <v>5298.3</v>
      </c>
      <c r="G89" s="13"/>
      <c r="H89" s="22">
        <f t="shared" si="1"/>
        <v>0</v>
      </c>
    </row>
    <row r="90" spans="2:8" ht="63.75" customHeight="1" outlineLevel="3">
      <c r="B90" s="7" t="s">
        <v>6</v>
      </c>
      <c r="C90" s="8" t="s">
        <v>121</v>
      </c>
      <c r="D90" s="9" t="s">
        <v>122</v>
      </c>
      <c r="E90" s="10" t="s">
        <v>8</v>
      </c>
      <c r="F90" s="15">
        <v>5298.3</v>
      </c>
      <c r="G90" s="13"/>
      <c r="H90" s="22">
        <f t="shared" si="1"/>
        <v>0</v>
      </c>
    </row>
    <row r="91" spans="2:8" ht="63.75" customHeight="1" outlineLevel="3">
      <c r="B91" s="7" t="s">
        <v>6</v>
      </c>
      <c r="C91" s="8" t="s">
        <v>123</v>
      </c>
      <c r="D91" s="9" t="s">
        <v>115</v>
      </c>
      <c r="E91" s="10" t="s">
        <v>8</v>
      </c>
      <c r="F91" s="15">
        <v>11543.449999999999</v>
      </c>
      <c r="G91" s="13"/>
      <c r="H91" s="22">
        <f t="shared" si="1"/>
        <v>0</v>
      </c>
    </row>
    <row r="92" spans="2:8" ht="12" customHeight="1" outlineLevel="2">
      <c r="B92" s="38" t="s">
        <v>124</v>
      </c>
      <c r="C92" s="38"/>
      <c r="D92" s="11"/>
      <c r="E92" s="12"/>
      <c r="F92" s="17"/>
      <c r="G92" s="17"/>
      <c r="H92" s="26"/>
    </row>
    <row r="93" spans="2:8" ht="63.75" customHeight="1" outlineLevel="3">
      <c r="B93" s="7" t="s">
        <v>6</v>
      </c>
      <c r="C93" s="8" t="s">
        <v>125</v>
      </c>
      <c r="D93" s="9" t="s">
        <v>99</v>
      </c>
      <c r="E93" s="10" t="s">
        <v>8</v>
      </c>
      <c r="F93" s="15">
        <v>1957.5</v>
      </c>
      <c r="G93" s="13"/>
      <c r="H93" s="22">
        <f t="shared" si="1"/>
        <v>0</v>
      </c>
    </row>
    <row r="94" spans="2:8" ht="63.75" customHeight="1" outlineLevel="3">
      <c r="B94" s="7" t="s">
        <v>6</v>
      </c>
      <c r="C94" s="8" t="s">
        <v>126</v>
      </c>
      <c r="D94" s="9" t="s">
        <v>111</v>
      </c>
      <c r="E94" s="10" t="s">
        <v>8</v>
      </c>
      <c r="F94" s="15">
        <v>2663.65</v>
      </c>
      <c r="G94" s="13"/>
      <c r="H94" s="22">
        <f t="shared" si="1"/>
        <v>0</v>
      </c>
    </row>
    <row r="95" spans="2:8" ht="63.75" customHeight="1" outlineLevel="3">
      <c r="B95" s="7" t="s">
        <v>6</v>
      </c>
      <c r="C95" s="8" t="s">
        <v>127</v>
      </c>
      <c r="D95" s="9" t="s">
        <v>128</v>
      </c>
      <c r="E95" s="10" t="s">
        <v>8</v>
      </c>
      <c r="F95" s="15">
        <v>11839.25</v>
      </c>
      <c r="G95" s="13"/>
      <c r="H95" s="22">
        <f t="shared" si="1"/>
        <v>0</v>
      </c>
    </row>
    <row r="96" spans="2:8" ht="63.75" customHeight="1" outlineLevel="3">
      <c r="B96" s="7" t="s">
        <v>6</v>
      </c>
      <c r="C96" s="8" t="s">
        <v>129</v>
      </c>
      <c r="D96" s="9" t="s">
        <v>130</v>
      </c>
      <c r="E96" s="10" t="s">
        <v>8</v>
      </c>
      <c r="F96" s="15">
        <v>6655.5</v>
      </c>
      <c r="G96" s="13"/>
      <c r="H96" s="22">
        <f t="shared" si="1"/>
        <v>0</v>
      </c>
    </row>
    <row r="97" spans="2:8" ht="12" customHeight="1" outlineLevel="1">
      <c r="B97" s="35" t="s">
        <v>131</v>
      </c>
      <c r="C97" s="35"/>
      <c r="D97" s="5"/>
      <c r="E97" s="6"/>
      <c r="F97" s="16"/>
      <c r="G97" s="16"/>
      <c r="H97" s="25"/>
    </row>
    <row r="98" spans="2:8" ht="63.75" customHeight="1" outlineLevel="2">
      <c r="B98" s="7" t="s">
        <v>6</v>
      </c>
      <c r="C98" s="8" t="s">
        <v>132</v>
      </c>
      <c r="D98" s="9"/>
      <c r="E98" s="10" t="s">
        <v>11</v>
      </c>
      <c r="F98" s="15">
        <v>30315.149999999998</v>
      </c>
      <c r="G98" s="13"/>
      <c r="H98" s="22">
        <f t="shared" si="1"/>
        <v>0</v>
      </c>
    </row>
    <row r="99" spans="2:8" ht="63.75" customHeight="1" outlineLevel="2">
      <c r="B99" s="7" t="s">
        <v>6</v>
      </c>
      <c r="C99" s="8" t="s">
        <v>133</v>
      </c>
      <c r="D99" s="9" t="s">
        <v>134</v>
      </c>
      <c r="E99" s="10" t="s">
        <v>11</v>
      </c>
      <c r="F99" s="15">
        <v>56938.6</v>
      </c>
      <c r="G99" s="13"/>
      <c r="H99" s="22">
        <f t="shared" si="1"/>
        <v>0</v>
      </c>
    </row>
    <row r="100" spans="2:8" ht="63.75" customHeight="1" outlineLevel="2">
      <c r="B100" s="7" t="s">
        <v>6</v>
      </c>
      <c r="C100" s="8" t="s">
        <v>135</v>
      </c>
      <c r="D100" s="9"/>
      <c r="E100" s="10" t="s">
        <v>11</v>
      </c>
      <c r="F100" s="15">
        <v>50465.799999999996</v>
      </c>
      <c r="G100" s="13"/>
      <c r="H100" s="22">
        <f t="shared" si="1"/>
        <v>0</v>
      </c>
    </row>
    <row r="101" spans="2:8" ht="63.75" customHeight="1" outlineLevel="2">
      <c r="B101" s="7" t="s">
        <v>6</v>
      </c>
      <c r="C101" s="8" t="s">
        <v>136</v>
      </c>
      <c r="D101" s="9"/>
      <c r="E101" s="10" t="s">
        <v>18</v>
      </c>
      <c r="F101" s="15">
        <v>13028.25</v>
      </c>
      <c r="G101" s="13"/>
      <c r="H101" s="22">
        <f t="shared" si="1"/>
        <v>0</v>
      </c>
    </row>
    <row r="102" spans="2:8" ht="12" customHeight="1" outlineLevel="1">
      <c r="B102" s="35" t="s">
        <v>137</v>
      </c>
      <c r="C102" s="35"/>
      <c r="D102" s="5"/>
      <c r="E102" s="6"/>
      <c r="F102" s="16"/>
      <c r="G102" s="16"/>
      <c r="H102" s="25"/>
    </row>
    <row r="103" spans="2:8" ht="63.75" customHeight="1" outlineLevel="2">
      <c r="B103" s="7" t="s">
        <v>6</v>
      </c>
      <c r="C103" s="8" t="s">
        <v>138</v>
      </c>
      <c r="D103" s="9"/>
      <c r="E103" s="10" t="s">
        <v>11</v>
      </c>
      <c r="F103" s="15">
        <v>21693.45</v>
      </c>
      <c r="G103" s="13"/>
      <c r="H103" s="22">
        <f t="shared" si="1"/>
        <v>0</v>
      </c>
    </row>
    <row r="104" spans="2:8" ht="12" customHeight="1">
      <c r="B104" s="34" t="s">
        <v>139</v>
      </c>
      <c r="C104" s="34"/>
      <c r="D104" s="3"/>
      <c r="E104" s="4"/>
      <c r="F104" s="18"/>
      <c r="G104" s="18"/>
      <c r="H104" s="24"/>
    </row>
    <row r="105" spans="2:8" ht="12" customHeight="1" outlineLevel="1">
      <c r="B105" s="35" t="s">
        <v>140</v>
      </c>
      <c r="C105" s="35"/>
      <c r="D105" s="5"/>
      <c r="E105" s="6"/>
      <c r="F105" s="16"/>
      <c r="G105" s="16"/>
      <c r="H105" s="25"/>
    </row>
    <row r="106" spans="2:8" ht="63.75" customHeight="1" outlineLevel="2">
      <c r="B106" s="7" t="s">
        <v>6</v>
      </c>
      <c r="C106" s="8" t="s">
        <v>141</v>
      </c>
      <c r="D106" s="9" t="s">
        <v>142</v>
      </c>
      <c r="E106" s="10" t="s">
        <v>11</v>
      </c>
      <c r="F106" s="15">
        <v>4640</v>
      </c>
      <c r="G106" s="13"/>
      <c r="H106" s="22">
        <f t="shared" si="1"/>
        <v>0</v>
      </c>
    </row>
    <row r="107" spans="2:8" ht="74.25" customHeight="1" outlineLevel="2">
      <c r="B107" s="7" t="s">
        <v>6</v>
      </c>
      <c r="C107" s="8" t="s">
        <v>143</v>
      </c>
      <c r="D107" s="9" t="s">
        <v>144</v>
      </c>
      <c r="E107" s="10" t="s">
        <v>11</v>
      </c>
      <c r="F107" s="15">
        <v>3842.5</v>
      </c>
      <c r="G107" s="13"/>
      <c r="H107" s="22">
        <f t="shared" si="1"/>
        <v>0</v>
      </c>
    </row>
    <row r="108" spans="2:8" ht="63.75" customHeight="1" outlineLevel="2">
      <c r="B108" s="7" t="s">
        <v>6</v>
      </c>
      <c r="C108" s="8" t="s">
        <v>145</v>
      </c>
      <c r="D108" s="9" t="s">
        <v>146</v>
      </c>
      <c r="E108" s="10" t="s">
        <v>18</v>
      </c>
      <c r="F108" s="15">
        <v>4495</v>
      </c>
      <c r="G108" s="13"/>
      <c r="H108" s="22">
        <f t="shared" si="1"/>
        <v>0</v>
      </c>
    </row>
    <row r="109" spans="2:8" ht="12" customHeight="1" outlineLevel="1">
      <c r="B109" s="35" t="s">
        <v>147</v>
      </c>
      <c r="C109" s="35"/>
      <c r="D109" s="5"/>
      <c r="E109" s="6"/>
      <c r="F109" s="16"/>
      <c r="G109" s="16"/>
      <c r="H109" s="25"/>
    </row>
    <row r="110" spans="2:8" ht="63.75" customHeight="1" outlineLevel="2">
      <c r="B110" s="7" t="s">
        <v>6</v>
      </c>
      <c r="C110" s="8" t="s">
        <v>148</v>
      </c>
      <c r="D110" s="9" t="s">
        <v>149</v>
      </c>
      <c r="E110" s="10" t="s">
        <v>11</v>
      </c>
      <c r="F110" s="15">
        <v>6793.25</v>
      </c>
      <c r="G110" s="13"/>
      <c r="H110" s="22">
        <f t="shared" si="1"/>
        <v>0</v>
      </c>
    </row>
    <row r="111" spans="2:8" ht="63.75" customHeight="1" outlineLevel="2">
      <c r="B111" s="7" t="s">
        <v>6</v>
      </c>
      <c r="C111" s="8" t="s">
        <v>150</v>
      </c>
      <c r="D111" s="9" t="s">
        <v>151</v>
      </c>
      <c r="E111" s="10" t="s">
        <v>11</v>
      </c>
      <c r="F111" s="15">
        <v>12204.65</v>
      </c>
      <c r="G111" s="13"/>
      <c r="H111" s="22">
        <f t="shared" si="1"/>
        <v>0</v>
      </c>
    </row>
    <row r="112" spans="2:8" ht="63.75" customHeight="1" outlineLevel="2">
      <c r="B112" s="7" t="s">
        <v>6</v>
      </c>
      <c r="C112" s="8" t="s">
        <v>152</v>
      </c>
      <c r="D112" s="9" t="s">
        <v>153</v>
      </c>
      <c r="E112" s="10" t="s">
        <v>11</v>
      </c>
      <c r="F112" s="15">
        <v>35281.4</v>
      </c>
      <c r="G112" s="13"/>
      <c r="H112" s="22">
        <f t="shared" si="1"/>
        <v>0</v>
      </c>
    </row>
    <row r="113" spans="2:8" ht="63.75" customHeight="1" outlineLevel="2">
      <c r="B113" s="7" t="s">
        <v>6</v>
      </c>
      <c r="C113" s="8" t="s">
        <v>154</v>
      </c>
      <c r="D113" s="9" t="s">
        <v>155</v>
      </c>
      <c r="E113" s="10" t="s">
        <v>11</v>
      </c>
      <c r="F113" s="15">
        <v>21677.5</v>
      </c>
      <c r="G113" s="13"/>
      <c r="H113" s="22">
        <f t="shared" si="1"/>
        <v>0</v>
      </c>
    </row>
    <row r="114" spans="2:8" ht="63.75" customHeight="1" outlineLevel="2">
      <c r="B114" s="7" t="s">
        <v>6</v>
      </c>
      <c r="C114" s="8" t="s">
        <v>156</v>
      </c>
      <c r="D114" s="9" t="s">
        <v>157</v>
      </c>
      <c r="E114" s="10" t="s">
        <v>11</v>
      </c>
      <c r="F114" s="15">
        <v>19002.25</v>
      </c>
      <c r="G114" s="13"/>
      <c r="H114" s="22">
        <f t="shared" si="1"/>
        <v>0</v>
      </c>
    </row>
    <row r="115" spans="2:8" ht="63.75" customHeight="1" outlineLevel="2">
      <c r="B115" s="7" t="s">
        <v>6</v>
      </c>
      <c r="C115" s="8" t="s">
        <v>158</v>
      </c>
      <c r="D115" s="9" t="s">
        <v>159</v>
      </c>
      <c r="E115" s="10" t="s">
        <v>11</v>
      </c>
      <c r="F115" s="15">
        <v>18783.3</v>
      </c>
      <c r="G115" s="13"/>
      <c r="H115" s="22">
        <f t="shared" si="1"/>
        <v>0</v>
      </c>
    </row>
    <row r="116" spans="2:8" ht="63.75" customHeight="1" outlineLevel="2">
      <c r="B116" s="7" t="s">
        <v>6</v>
      </c>
      <c r="C116" s="8" t="s">
        <v>160</v>
      </c>
      <c r="D116" s="9" t="s">
        <v>161</v>
      </c>
      <c r="E116" s="10" t="s">
        <v>11</v>
      </c>
      <c r="F116" s="15">
        <v>41860.049999999996</v>
      </c>
      <c r="G116" s="13"/>
      <c r="H116" s="22">
        <f t="shared" si="1"/>
        <v>0</v>
      </c>
    </row>
    <row r="117" spans="2:8" ht="63.75" customHeight="1" outlineLevel="2">
      <c r="B117" s="7" t="s">
        <v>6</v>
      </c>
      <c r="C117" s="8" t="s">
        <v>162</v>
      </c>
      <c r="D117" s="9" t="s">
        <v>163</v>
      </c>
      <c r="E117" s="10" t="s">
        <v>11</v>
      </c>
      <c r="F117" s="15">
        <v>28256.149999999998</v>
      </c>
      <c r="G117" s="13"/>
      <c r="H117" s="22">
        <f t="shared" si="1"/>
        <v>0</v>
      </c>
    </row>
    <row r="118" spans="2:8" ht="63.75" customHeight="1" outlineLevel="2">
      <c r="B118" s="7" t="s">
        <v>6</v>
      </c>
      <c r="C118" s="8" t="s">
        <v>164</v>
      </c>
      <c r="D118" s="9" t="s">
        <v>165</v>
      </c>
      <c r="E118" s="10" t="s">
        <v>11</v>
      </c>
      <c r="F118" s="15">
        <v>25580.899999999998</v>
      </c>
      <c r="G118" s="13"/>
      <c r="H118" s="22">
        <f t="shared" si="1"/>
        <v>0</v>
      </c>
    </row>
    <row r="119" spans="2:8" ht="63.75" customHeight="1" outlineLevel="2">
      <c r="B119" s="7" t="s">
        <v>6</v>
      </c>
      <c r="C119" s="8" t="s">
        <v>166</v>
      </c>
      <c r="D119" s="9" t="s">
        <v>167</v>
      </c>
      <c r="E119" s="10" t="s">
        <v>56</v>
      </c>
      <c r="F119" s="15">
        <v>72471</v>
      </c>
      <c r="G119" s="13"/>
      <c r="H119" s="22">
        <f t="shared" si="1"/>
        <v>0</v>
      </c>
    </row>
    <row r="120" spans="2:8" ht="63.75" customHeight="1" outlineLevel="2">
      <c r="B120" s="7" t="s">
        <v>6</v>
      </c>
      <c r="C120" s="8" t="s">
        <v>168</v>
      </c>
      <c r="D120" s="9" t="s">
        <v>169</v>
      </c>
      <c r="E120" s="10" t="s">
        <v>8</v>
      </c>
      <c r="F120" s="15">
        <v>81026</v>
      </c>
      <c r="G120" s="13"/>
      <c r="H120" s="22">
        <f t="shared" si="1"/>
        <v>0</v>
      </c>
    </row>
    <row r="121" spans="2:8" ht="63.75" customHeight="1" outlineLevel="2">
      <c r="B121" s="7" t="s">
        <v>6</v>
      </c>
      <c r="C121" s="8" t="s">
        <v>170</v>
      </c>
      <c r="D121" s="9" t="s">
        <v>171</v>
      </c>
      <c r="E121" s="10" t="s">
        <v>56</v>
      </c>
      <c r="F121" s="15">
        <v>5088.05</v>
      </c>
      <c r="G121" s="13"/>
      <c r="H121" s="22">
        <f t="shared" si="1"/>
        <v>0</v>
      </c>
    </row>
    <row r="122" spans="2:8" ht="63.75" customHeight="1" outlineLevel="2">
      <c r="B122" s="7" t="s">
        <v>6</v>
      </c>
      <c r="C122" s="8" t="s">
        <v>172</v>
      </c>
      <c r="D122" s="9" t="s">
        <v>173</v>
      </c>
      <c r="E122" s="10" t="s">
        <v>11</v>
      </c>
      <c r="F122" s="15">
        <v>2784</v>
      </c>
      <c r="G122" s="13"/>
      <c r="H122" s="22">
        <f t="shared" si="1"/>
        <v>0</v>
      </c>
    </row>
    <row r="123" spans="2:8" ht="63.75" customHeight="1" outlineLevel="2">
      <c r="B123" s="7" t="s">
        <v>6</v>
      </c>
      <c r="C123" s="8" t="s">
        <v>174</v>
      </c>
      <c r="D123" s="9" t="s">
        <v>175</v>
      </c>
      <c r="E123" s="10" t="s">
        <v>11</v>
      </c>
      <c r="F123" s="15">
        <v>6279.95</v>
      </c>
      <c r="G123" s="13"/>
      <c r="H123" s="22">
        <f t="shared" si="1"/>
        <v>0</v>
      </c>
    </row>
    <row r="124" spans="2:8" ht="74.25" customHeight="1" outlineLevel="2">
      <c r="B124" s="7" t="s">
        <v>6</v>
      </c>
      <c r="C124" s="8" t="s">
        <v>176</v>
      </c>
      <c r="D124" s="9" t="s">
        <v>177</v>
      </c>
      <c r="E124" s="10" t="s">
        <v>11</v>
      </c>
      <c r="F124" s="15">
        <v>24458.6</v>
      </c>
      <c r="G124" s="13"/>
      <c r="H124" s="22">
        <f t="shared" si="1"/>
        <v>0</v>
      </c>
    </row>
    <row r="125" spans="2:8" ht="63.75" customHeight="1" outlineLevel="2">
      <c r="B125" s="7" t="s">
        <v>6</v>
      </c>
      <c r="C125" s="8" t="s">
        <v>178</v>
      </c>
      <c r="D125" s="9" t="s">
        <v>179</v>
      </c>
      <c r="E125" s="10" t="s">
        <v>56</v>
      </c>
      <c r="F125" s="15">
        <v>4529.8</v>
      </c>
      <c r="G125" s="13"/>
      <c r="H125" s="22">
        <f t="shared" si="1"/>
        <v>0</v>
      </c>
    </row>
    <row r="126" spans="2:8" ht="63.75" customHeight="1" outlineLevel="2">
      <c r="B126" s="7" t="s">
        <v>6</v>
      </c>
      <c r="C126" s="8" t="s">
        <v>180</v>
      </c>
      <c r="D126" s="9" t="s">
        <v>181</v>
      </c>
      <c r="E126" s="10" t="s">
        <v>11</v>
      </c>
      <c r="F126" s="15">
        <v>37453.5</v>
      </c>
      <c r="G126" s="13"/>
      <c r="H126" s="22">
        <f t="shared" si="1"/>
        <v>0</v>
      </c>
    </row>
    <row r="127" spans="2:8" ht="63.75" customHeight="1" outlineLevel="2">
      <c r="B127" s="7" t="s">
        <v>6</v>
      </c>
      <c r="C127" s="8" t="s">
        <v>182</v>
      </c>
      <c r="D127" s="9" t="s">
        <v>183</v>
      </c>
      <c r="E127" s="10" t="s">
        <v>11</v>
      </c>
      <c r="F127" s="15">
        <v>34220</v>
      </c>
      <c r="G127" s="13"/>
      <c r="H127" s="22">
        <f t="shared" si="1"/>
        <v>0</v>
      </c>
    </row>
    <row r="128" spans="2:8" ht="137.25" customHeight="1" outlineLevel="2">
      <c r="B128" s="7" t="s">
        <v>6</v>
      </c>
      <c r="C128" s="8" t="s">
        <v>184</v>
      </c>
      <c r="D128" s="9" t="s">
        <v>185</v>
      </c>
      <c r="E128" s="10" t="s">
        <v>11</v>
      </c>
      <c r="F128" s="15">
        <v>27724</v>
      </c>
      <c r="G128" s="13"/>
      <c r="H128" s="22">
        <f t="shared" si="1"/>
        <v>0</v>
      </c>
    </row>
    <row r="129" spans="2:8" ht="63.75" customHeight="1" outlineLevel="2">
      <c r="B129" s="7" t="s">
        <v>6</v>
      </c>
      <c r="C129" s="8" t="s">
        <v>186</v>
      </c>
      <c r="D129" s="9" t="s">
        <v>187</v>
      </c>
      <c r="E129" s="10" t="s">
        <v>11</v>
      </c>
      <c r="F129" s="15">
        <v>1445.6499999999999</v>
      </c>
      <c r="G129" s="13"/>
      <c r="H129" s="22">
        <f t="shared" si="1"/>
        <v>0</v>
      </c>
    </row>
    <row r="130" spans="2:8" ht="63.75" customHeight="1" outlineLevel="2">
      <c r="B130" s="7" t="s">
        <v>6</v>
      </c>
      <c r="C130" s="8" t="s">
        <v>188</v>
      </c>
      <c r="D130" s="9" t="s">
        <v>189</v>
      </c>
      <c r="E130" s="10" t="s">
        <v>8</v>
      </c>
      <c r="F130" s="15">
        <v>348</v>
      </c>
      <c r="G130" s="13"/>
      <c r="H130" s="22">
        <f t="shared" si="1"/>
        <v>0</v>
      </c>
    </row>
    <row r="131" spans="2:8" ht="74.25" customHeight="1" outlineLevel="2">
      <c r="B131" s="7" t="s">
        <v>6</v>
      </c>
      <c r="C131" s="8" t="s">
        <v>190</v>
      </c>
      <c r="D131" s="9" t="s">
        <v>191</v>
      </c>
      <c r="E131" s="10" t="s">
        <v>11</v>
      </c>
      <c r="F131" s="15">
        <v>9780.25</v>
      </c>
      <c r="G131" s="13"/>
      <c r="H131" s="22">
        <f t="shared" si="1"/>
        <v>0</v>
      </c>
    </row>
    <row r="132" spans="2:8" ht="63.75" customHeight="1" outlineLevel="2">
      <c r="B132" s="7" t="s">
        <v>6</v>
      </c>
      <c r="C132" s="8" t="s">
        <v>192</v>
      </c>
      <c r="D132" s="9" t="s">
        <v>193</v>
      </c>
      <c r="E132" s="10" t="s">
        <v>11</v>
      </c>
      <c r="F132" s="15">
        <v>6688.849999999999</v>
      </c>
      <c r="G132" s="13"/>
      <c r="H132" s="22">
        <f t="shared" si="1"/>
        <v>0</v>
      </c>
    </row>
    <row r="133" spans="2:8" ht="63.75" customHeight="1" outlineLevel="2">
      <c r="B133" s="7" t="s">
        <v>6</v>
      </c>
      <c r="C133" s="8" t="s">
        <v>194</v>
      </c>
      <c r="D133" s="9" t="s">
        <v>195</v>
      </c>
      <c r="E133" s="10" t="s">
        <v>18</v>
      </c>
      <c r="F133" s="15">
        <v>15825.3</v>
      </c>
      <c r="G133" s="13"/>
      <c r="H133" s="22">
        <f t="shared" si="1"/>
        <v>0</v>
      </c>
    </row>
    <row r="134" spans="2:8" ht="74.25" customHeight="1" outlineLevel="2">
      <c r="B134" s="7" t="s">
        <v>6</v>
      </c>
      <c r="C134" s="8" t="s">
        <v>196</v>
      </c>
      <c r="D134" s="9" t="s">
        <v>197</v>
      </c>
      <c r="E134" s="10" t="s">
        <v>56</v>
      </c>
      <c r="F134" s="15">
        <v>19476.399999999998</v>
      </c>
      <c r="G134" s="13"/>
      <c r="H134" s="22">
        <f t="shared" si="1"/>
        <v>0</v>
      </c>
    </row>
    <row r="135" spans="2:8" ht="63.75" customHeight="1" outlineLevel="2">
      <c r="B135" s="7" t="s">
        <v>6</v>
      </c>
      <c r="C135" s="8" t="s">
        <v>198</v>
      </c>
      <c r="D135" s="9" t="s">
        <v>199</v>
      </c>
      <c r="E135" s="10" t="s">
        <v>56</v>
      </c>
      <c r="F135" s="15">
        <v>23922.1</v>
      </c>
      <c r="G135" s="13"/>
      <c r="H135" s="22">
        <f t="shared" si="1"/>
        <v>0</v>
      </c>
    </row>
    <row r="136" spans="2:8" ht="63.75" customHeight="1" outlineLevel="2">
      <c r="B136" s="7" t="s">
        <v>6</v>
      </c>
      <c r="C136" s="8" t="s">
        <v>200</v>
      </c>
      <c r="D136" s="9" t="s">
        <v>201</v>
      </c>
      <c r="E136" s="10" t="s">
        <v>8</v>
      </c>
      <c r="F136" s="15">
        <v>40817.5</v>
      </c>
      <c r="G136" s="13"/>
      <c r="H136" s="22">
        <f t="shared" si="1"/>
        <v>0</v>
      </c>
    </row>
    <row r="137" spans="2:8" ht="63.75" customHeight="1" outlineLevel="2">
      <c r="B137" s="7" t="s">
        <v>6</v>
      </c>
      <c r="C137" s="8" t="s">
        <v>202</v>
      </c>
      <c r="D137" s="9" t="s">
        <v>203</v>
      </c>
      <c r="E137" s="10" t="s">
        <v>11</v>
      </c>
      <c r="F137" s="15">
        <v>5162</v>
      </c>
      <c r="G137" s="13"/>
      <c r="H137" s="22">
        <f t="shared" si="1"/>
        <v>0</v>
      </c>
    </row>
    <row r="138" spans="2:8" ht="63.75" customHeight="1" outlineLevel="2">
      <c r="B138" s="7" t="s">
        <v>6</v>
      </c>
      <c r="C138" s="8" t="s">
        <v>204</v>
      </c>
      <c r="D138" s="9" t="s">
        <v>205</v>
      </c>
      <c r="E138" s="10" t="s">
        <v>11</v>
      </c>
      <c r="F138" s="15">
        <v>5501.3</v>
      </c>
      <c r="G138" s="13"/>
      <c r="H138" s="22">
        <f t="shared" si="1"/>
        <v>0</v>
      </c>
    </row>
    <row r="139" spans="2:8" ht="63.75" customHeight="1" outlineLevel="2">
      <c r="B139" s="7" t="s">
        <v>6</v>
      </c>
      <c r="C139" s="8" t="s">
        <v>206</v>
      </c>
      <c r="D139" s="9" t="s">
        <v>203</v>
      </c>
      <c r="E139" s="10" t="s">
        <v>11</v>
      </c>
      <c r="F139" s="15">
        <v>5565.099999999999</v>
      </c>
      <c r="G139" s="13"/>
      <c r="H139" s="22">
        <f t="shared" si="1"/>
        <v>0</v>
      </c>
    </row>
    <row r="140" spans="2:8" ht="63.75" customHeight="1" outlineLevel="2">
      <c r="B140" s="7" t="s">
        <v>6</v>
      </c>
      <c r="C140" s="8" t="s">
        <v>207</v>
      </c>
      <c r="D140" s="9" t="s">
        <v>205</v>
      </c>
      <c r="E140" s="10" t="s">
        <v>11</v>
      </c>
      <c r="F140" s="15">
        <v>5923.25</v>
      </c>
      <c r="G140" s="13"/>
      <c r="H140" s="22">
        <f aca="true" t="shared" si="2" ref="H140:H202">F140*G140</f>
        <v>0</v>
      </c>
    </row>
    <row r="141" spans="2:8" ht="63.75" customHeight="1" outlineLevel="2">
      <c r="B141" s="7" t="s">
        <v>6</v>
      </c>
      <c r="C141" s="8" t="s">
        <v>208</v>
      </c>
      <c r="D141" s="9" t="s">
        <v>203</v>
      </c>
      <c r="E141" s="10" t="s">
        <v>11</v>
      </c>
      <c r="F141" s="15">
        <v>6014.599999999999</v>
      </c>
      <c r="G141" s="13"/>
      <c r="H141" s="22">
        <f t="shared" si="2"/>
        <v>0</v>
      </c>
    </row>
    <row r="142" spans="2:8" ht="63.75" customHeight="1" outlineLevel="2">
      <c r="B142" s="7" t="s">
        <v>6</v>
      </c>
      <c r="C142" s="8" t="s">
        <v>209</v>
      </c>
      <c r="D142" s="9" t="s">
        <v>205</v>
      </c>
      <c r="E142" s="10" t="s">
        <v>11</v>
      </c>
      <c r="F142" s="15">
        <v>6999.15</v>
      </c>
      <c r="G142" s="13"/>
      <c r="H142" s="22">
        <f t="shared" si="2"/>
        <v>0</v>
      </c>
    </row>
    <row r="143" spans="2:8" ht="63.75" customHeight="1" outlineLevel="2">
      <c r="B143" s="7" t="s">
        <v>6</v>
      </c>
      <c r="C143" s="8" t="s">
        <v>210</v>
      </c>
      <c r="D143" s="9" t="s">
        <v>211</v>
      </c>
      <c r="E143" s="10" t="s">
        <v>11</v>
      </c>
      <c r="F143" s="15">
        <v>6699</v>
      </c>
      <c r="G143" s="13"/>
      <c r="H143" s="22">
        <f t="shared" si="2"/>
        <v>0</v>
      </c>
    </row>
    <row r="144" spans="2:8" ht="63.75" customHeight="1" outlineLevel="2">
      <c r="B144" s="7" t="s">
        <v>6</v>
      </c>
      <c r="C144" s="8" t="s">
        <v>212</v>
      </c>
      <c r="D144" s="9" t="s">
        <v>213</v>
      </c>
      <c r="E144" s="10" t="s">
        <v>11</v>
      </c>
      <c r="F144" s="15">
        <v>9088.6</v>
      </c>
      <c r="G144" s="13"/>
      <c r="H144" s="22">
        <f t="shared" si="2"/>
        <v>0</v>
      </c>
    </row>
    <row r="145" spans="2:8" ht="63.75" customHeight="1" outlineLevel="2">
      <c r="B145" s="7" t="s">
        <v>6</v>
      </c>
      <c r="C145" s="8" t="s">
        <v>214</v>
      </c>
      <c r="D145" s="9" t="s">
        <v>211</v>
      </c>
      <c r="E145" s="10" t="s">
        <v>18</v>
      </c>
      <c r="F145" s="15">
        <v>8736.25</v>
      </c>
      <c r="G145" s="13"/>
      <c r="H145" s="22">
        <f t="shared" si="2"/>
        <v>0</v>
      </c>
    </row>
    <row r="146" spans="2:8" ht="63.75" customHeight="1" outlineLevel="2">
      <c r="B146" s="7" t="s">
        <v>6</v>
      </c>
      <c r="C146" s="8" t="s">
        <v>215</v>
      </c>
      <c r="D146" s="9" t="s">
        <v>213</v>
      </c>
      <c r="E146" s="10" t="s">
        <v>18</v>
      </c>
      <c r="F146" s="15">
        <v>10587.9</v>
      </c>
      <c r="G146" s="13"/>
      <c r="H146" s="22">
        <f t="shared" si="2"/>
        <v>0</v>
      </c>
    </row>
    <row r="147" spans="2:8" ht="63.75" customHeight="1" outlineLevel="2">
      <c r="B147" s="7" t="s">
        <v>6</v>
      </c>
      <c r="C147" s="8" t="s">
        <v>216</v>
      </c>
      <c r="D147" s="9" t="s">
        <v>217</v>
      </c>
      <c r="E147" s="10" t="s">
        <v>56</v>
      </c>
      <c r="F147" s="15">
        <v>13570.55</v>
      </c>
      <c r="G147" s="13"/>
      <c r="H147" s="22">
        <f t="shared" si="2"/>
        <v>0</v>
      </c>
    </row>
    <row r="148" spans="2:8" ht="63.75" customHeight="1" outlineLevel="2">
      <c r="B148" s="7" t="s">
        <v>6</v>
      </c>
      <c r="C148" s="8" t="s">
        <v>218</v>
      </c>
      <c r="D148" s="9" t="s">
        <v>217</v>
      </c>
      <c r="E148" s="10" t="s">
        <v>8</v>
      </c>
      <c r="F148" s="15">
        <v>15449.75</v>
      </c>
      <c r="G148" s="13"/>
      <c r="H148" s="22">
        <f t="shared" si="2"/>
        <v>0</v>
      </c>
    </row>
    <row r="149" spans="2:8" ht="63.75" customHeight="1" outlineLevel="2">
      <c r="B149" s="7" t="s">
        <v>6</v>
      </c>
      <c r="C149" s="8" t="s">
        <v>219</v>
      </c>
      <c r="D149" s="9"/>
      <c r="E149" s="10" t="s">
        <v>8</v>
      </c>
      <c r="F149" s="15">
        <v>3475.65</v>
      </c>
      <c r="G149" s="13"/>
      <c r="H149" s="22">
        <f t="shared" si="2"/>
        <v>0</v>
      </c>
    </row>
    <row r="150" spans="2:8" ht="63.75" customHeight="1" outlineLevel="2">
      <c r="B150" s="7" t="s">
        <v>6</v>
      </c>
      <c r="C150" s="8" t="s">
        <v>220</v>
      </c>
      <c r="D150" s="9"/>
      <c r="E150" s="10" t="s">
        <v>18</v>
      </c>
      <c r="F150" s="15">
        <v>5167.8</v>
      </c>
      <c r="G150" s="13"/>
      <c r="H150" s="22">
        <f t="shared" si="2"/>
        <v>0</v>
      </c>
    </row>
    <row r="151" spans="2:8" ht="63.75" customHeight="1" outlineLevel="2">
      <c r="B151" s="7" t="s">
        <v>6</v>
      </c>
      <c r="C151" s="8" t="s">
        <v>221</v>
      </c>
      <c r="D151" s="9" t="s">
        <v>222</v>
      </c>
      <c r="E151" s="10" t="s">
        <v>11</v>
      </c>
      <c r="F151" s="15">
        <v>6655.5</v>
      </c>
      <c r="G151" s="13"/>
      <c r="H151" s="22">
        <f t="shared" si="2"/>
        <v>0</v>
      </c>
    </row>
    <row r="152" spans="2:8" ht="63.75" customHeight="1" outlineLevel="2">
      <c r="B152" s="7" t="s">
        <v>6</v>
      </c>
      <c r="C152" s="8" t="s">
        <v>223</v>
      </c>
      <c r="D152" s="9" t="s">
        <v>222</v>
      </c>
      <c r="E152" s="10" t="s">
        <v>11</v>
      </c>
      <c r="F152" s="15">
        <v>6681.599999999999</v>
      </c>
      <c r="G152" s="13"/>
      <c r="H152" s="22">
        <f t="shared" si="2"/>
        <v>0</v>
      </c>
    </row>
    <row r="153" spans="2:8" ht="63.75" customHeight="1" outlineLevel="2">
      <c r="B153" s="7" t="s">
        <v>6</v>
      </c>
      <c r="C153" s="8" t="s">
        <v>224</v>
      </c>
      <c r="D153" s="9" t="s">
        <v>225</v>
      </c>
      <c r="E153" s="10" t="s">
        <v>11</v>
      </c>
      <c r="F153" s="15">
        <v>5391.099999999999</v>
      </c>
      <c r="G153" s="13"/>
      <c r="H153" s="22">
        <f t="shared" si="2"/>
        <v>0</v>
      </c>
    </row>
    <row r="154" spans="2:8" ht="63.75" customHeight="1" outlineLevel="2">
      <c r="B154" s="7" t="s">
        <v>6</v>
      </c>
      <c r="C154" s="8" t="s">
        <v>226</v>
      </c>
      <c r="D154" s="9" t="s">
        <v>225</v>
      </c>
      <c r="E154" s="10" t="s">
        <v>11</v>
      </c>
      <c r="F154" s="15">
        <v>5417.2</v>
      </c>
      <c r="G154" s="13"/>
      <c r="H154" s="22">
        <f t="shared" si="2"/>
        <v>0</v>
      </c>
    </row>
    <row r="155" spans="2:8" ht="63.75" customHeight="1" outlineLevel="2">
      <c r="B155" s="7" t="s">
        <v>6</v>
      </c>
      <c r="C155" s="8" t="s">
        <v>227</v>
      </c>
      <c r="D155" s="9" t="s">
        <v>228</v>
      </c>
      <c r="E155" s="10" t="s">
        <v>11</v>
      </c>
      <c r="F155" s="15">
        <v>6722.2</v>
      </c>
      <c r="G155" s="13"/>
      <c r="H155" s="22">
        <f t="shared" si="2"/>
        <v>0</v>
      </c>
    </row>
    <row r="156" spans="2:8" ht="63.75" customHeight="1" outlineLevel="2">
      <c r="B156" s="7" t="s">
        <v>6</v>
      </c>
      <c r="C156" s="8" t="s">
        <v>229</v>
      </c>
      <c r="D156" s="9" t="s">
        <v>230</v>
      </c>
      <c r="E156" s="10" t="s">
        <v>11</v>
      </c>
      <c r="F156" s="15">
        <v>6749.75</v>
      </c>
      <c r="G156" s="13"/>
      <c r="H156" s="22">
        <f t="shared" si="2"/>
        <v>0</v>
      </c>
    </row>
    <row r="157" spans="2:8" ht="63.75" customHeight="1" outlineLevel="2">
      <c r="B157" s="7" t="s">
        <v>6</v>
      </c>
      <c r="C157" s="8" t="s">
        <v>231</v>
      </c>
      <c r="D157" s="9" t="s">
        <v>232</v>
      </c>
      <c r="E157" s="10" t="s">
        <v>11</v>
      </c>
      <c r="F157" s="15">
        <v>5457.8</v>
      </c>
      <c r="G157" s="13"/>
      <c r="H157" s="22">
        <f t="shared" si="2"/>
        <v>0</v>
      </c>
    </row>
    <row r="158" spans="2:8" ht="63.75" customHeight="1" outlineLevel="2">
      <c r="B158" s="7" t="s">
        <v>6</v>
      </c>
      <c r="C158" s="8" t="s">
        <v>233</v>
      </c>
      <c r="D158" s="9" t="s">
        <v>234</v>
      </c>
      <c r="E158" s="10" t="s">
        <v>11</v>
      </c>
      <c r="F158" s="15">
        <v>5483.9</v>
      </c>
      <c r="G158" s="13"/>
      <c r="H158" s="22">
        <f t="shared" si="2"/>
        <v>0</v>
      </c>
    </row>
    <row r="159" spans="2:8" ht="63.75" customHeight="1" outlineLevel="2">
      <c r="B159" s="7" t="s">
        <v>6</v>
      </c>
      <c r="C159" s="8" t="s">
        <v>235</v>
      </c>
      <c r="D159" s="9" t="s">
        <v>236</v>
      </c>
      <c r="E159" s="10" t="s">
        <v>11</v>
      </c>
      <c r="F159" s="15">
        <v>9065.4</v>
      </c>
      <c r="G159" s="13"/>
      <c r="H159" s="22">
        <f t="shared" si="2"/>
        <v>0</v>
      </c>
    </row>
    <row r="160" spans="2:8" ht="63.75" customHeight="1" outlineLevel="2">
      <c r="B160" s="7" t="s">
        <v>6</v>
      </c>
      <c r="C160" s="8" t="s">
        <v>237</v>
      </c>
      <c r="D160" s="9" t="s">
        <v>238</v>
      </c>
      <c r="E160" s="10" t="s">
        <v>11</v>
      </c>
      <c r="F160" s="15">
        <v>9091.5</v>
      </c>
      <c r="G160" s="13"/>
      <c r="H160" s="22">
        <f t="shared" si="2"/>
        <v>0</v>
      </c>
    </row>
    <row r="161" spans="2:8" ht="63.75" customHeight="1" outlineLevel="2">
      <c r="B161" s="7" t="s">
        <v>6</v>
      </c>
      <c r="C161" s="8" t="s">
        <v>239</v>
      </c>
      <c r="D161" s="9" t="s">
        <v>240</v>
      </c>
      <c r="E161" s="10" t="s">
        <v>11</v>
      </c>
      <c r="F161" s="15">
        <v>7799.55</v>
      </c>
      <c r="G161" s="13"/>
      <c r="H161" s="22">
        <f t="shared" si="2"/>
        <v>0</v>
      </c>
    </row>
    <row r="162" spans="2:8" ht="63.75" customHeight="1" outlineLevel="2">
      <c r="B162" s="7" t="s">
        <v>6</v>
      </c>
      <c r="C162" s="8" t="s">
        <v>241</v>
      </c>
      <c r="D162" s="9"/>
      <c r="E162" s="10" t="s">
        <v>11</v>
      </c>
      <c r="F162" s="15">
        <v>7827.099999999999</v>
      </c>
      <c r="G162" s="13"/>
      <c r="H162" s="22">
        <f t="shared" si="2"/>
        <v>0</v>
      </c>
    </row>
    <row r="163" spans="2:8" ht="63.75" customHeight="1" outlineLevel="2">
      <c r="B163" s="7" t="s">
        <v>6</v>
      </c>
      <c r="C163" s="8" t="s">
        <v>242</v>
      </c>
      <c r="D163" s="9"/>
      <c r="E163" s="10" t="s">
        <v>18</v>
      </c>
      <c r="F163" s="15">
        <v>7377.599999999999</v>
      </c>
      <c r="G163" s="13"/>
      <c r="H163" s="22">
        <f t="shared" si="2"/>
        <v>0</v>
      </c>
    </row>
    <row r="164" spans="2:8" ht="63.75" customHeight="1" outlineLevel="2">
      <c r="B164" s="7" t="s">
        <v>6</v>
      </c>
      <c r="C164" s="8" t="s">
        <v>243</v>
      </c>
      <c r="D164" s="9"/>
      <c r="E164" s="10" t="s">
        <v>18</v>
      </c>
      <c r="F164" s="15">
        <v>7405.15</v>
      </c>
      <c r="G164" s="13"/>
      <c r="H164" s="22">
        <f t="shared" si="2"/>
        <v>0</v>
      </c>
    </row>
    <row r="165" spans="2:8" ht="63.75" customHeight="1" outlineLevel="2">
      <c r="B165" s="7" t="s">
        <v>6</v>
      </c>
      <c r="C165" s="8" t="s">
        <v>244</v>
      </c>
      <c r="D165" s="9"/>
      <c r="E165" s="10" t="s">
        <v>18</v>
      </c>
      <c r="F165" s="15">
        <v>5640.5</v>
      </c>
      <c r="G165" s="13"/>
      <c r="H165" s="22">
        <f t="shared" si="2"/>
        <v>0</v>
      </c>
    </row>
    <row r="166" spans="2:8" ht="63.75" customHeight="1" outlineLevel="2">
      <c r="B166" s="7" t="s">
        <v>6</v>
      </c>
      <c r="C166" s="8" t="s">
        <v>245</v>
      </c>
      <c r="D166" s="9"/>
      <c r="E166" s="10" t="s">
        <v>18</v>
      </c>
      <c r="F166" s="15">
        <v>5682.55</v>
      </c>
      <c r="G166" s="13"/>
      <c r="H166" s="22">
        <f t="shared" si="2"/>
        <v>0</v>
      </c>
    </row>
    <row r="167" spans="2:8" ht="63.75" customHeight="1" outlineLevel="2">
      <c r="B167" s="7" t="s">
        <v>6</v>
      </c>
      <c r="C167" s="8" t="s">
        <v>246</v>
      </c>
      <c r="D167" s="9"/>
      <c r="E167" s="10" t="s">
        <v>18</v>
      </c>
      <c r="F167" s="15">
        <v>7458.8</v>
      </c>
      <c r="G167" s="13"/>
      <c r="H167" s="22">
        <f t="shared" si="2"/>
        <v>0</v>
      </c>
    </row>
    <row r="168" spans="2:8" ht="63.75" customHeight="1" outlineLevel="2">
      <c r="B168" s="7" t="s">
        <v>6</v>
      </c>
      <c r="C168" s="8" t="s">
        <v>247</v>
      </c>
      <c r="D168" s="9"/>
      <c r="E168" s="10" t="s">
        <v>18</v>
      </c>
      <c r="F168" s="15">
        <v>7484.9</v>
      </c>
      <c r="G168" s="13"/>
      <c r="H168" s="22">
        <f t="shared" si="2"/>
        <v>0</v>
      </c>
    </row>
    <row r="169" spans="2:8" ht="74.25" customHeight="1" outlineLevel="2">
      <c r="B169" s="7" t="s">
        <v>6</v>
      </c>
      <c r="C169" s="8" t="s">
        <v>248</v>
      </c>
      <c r="D169" s="9" t="s">
        <v>249</v>
      </c>
      <c r="E169" s="10" t="s">
        <v>18</v>
      </c>
      <c r="F169" s="15">
        <v>5641.95</v>
      </c>
      <c r="G169" s="13"/>
      <c r="H169" s="22">
        <f t="shared" si="2"/>
        <v>0</v>
      </c>
    </row>
    <row r="170" spans="2:8" ht="63.75" customHeight="1" outlineLevel="2">
      <c r="B170" s="7" t="s">
        <v>6</v>
      </c>
      <c r="C170" s="8" t="s">
        <v>250</v>
      </c>
      <c r="D170" s="9" t="s">
        <v>251</v>
      </c>
      <c r="E170" s="10" t="s">
        <v>18</v>
      </c>
      <c r="F170" s="15">
        <v>5669.5</v>
      </c>
      <c r="G170" s="13"/>
      <c r="H170" s="22">
        <f t="shared" si="2"/>
        <v>0</v>
      </c>
    </row>
    <row r="171" spans="2:8" ht="63.75" customHeight="1" outlineLevel="2">
      <c r="B171" s="7" t="s">
        <v>6</v>
      </c>
      <c r="C171" s="8" t="s">
        <v>252</v>
      </c>
      <c r="D171" s="9" t="s">
        <v>253</v>
      </c>
      <c r="E171" s="10" t="s">
        <v>18</v>
      </c>
      <c r="F171" s="15">
        <v>10013.699999999999</v>
      </c>
      <c r="G171" s="13"/>
      <c r="H171" s="22">
        <f t="shared" si="2"/>
        <v>0</v>
      </c>
    </row>
    <row r="172" spans="2:8" ht="63.75" customHeight="1" outlineLevel="2">
      <c r="B172" s="7" t="s">
        <v>6</v>
      </c>
      <c r="C172" s="8" t="s">
        <v>254</v>
      </c>
      <c r="D172" s="9" t="s">
        <v>255</v>
      </c>
      <c r="E172" s="10" t="s">
        <v>18</v>
      </c>
      <c r="F172" s="15">
        <v>10039.8</v>
      </c>
      <c r="G172" s="13"/>
      <c r="H172" s="22">
        <f t="shared" si="2"/>
        <v>0</v>
      </c>
    </row>
    <row r="173" spans="2:8" ht="63.75" customHeight="1" outlineLevel="2">
      <c r="B173" s="7" t="s">
        <v>6</v>
      </c>
      <c r="C173" s="8" t="s">
        <v>256</v>
      </c>
      <c r="D173" s="9" t="s">
        <v>257</v>
      </c>
      <c r="E173" s="10" t="s">
        <v>18</v>
      </c>
      <c r="F173" s="15">
        <v>8291.1</v>
      </c>
      <c r="G173" s="13"/>
      <c r="H173" s="22">
        <f t="shared" si="2"/>
        <v>0</v>
      </c>
    </row>
    <row r="174" spans="2:8" ht="63.75" customHeight="1" outlineLevel="2">
      <c r="B174" s="7" t="s">
        <v>6</v>
      </c>
      <c r="C174" s="8" t="s">
        <v>258</v>
      </c>
      <c r="D174" s="9" t="s">
        <v>259</v>
      </c>
      <c r="E174" s="10" t="s">
        <v>18</v>
      </c>
      <c r="F174" s="15">
        <v>8317.199999999999</v>
      </c>
      <c r="G174" s="13"/>
      <c r="H174" s="22">
        <f t="shared" si="2"/>
        <v>0</v>
      </c>
    </row>
    <row r="175" spans="2:8" ht="63.75" customHeight="1" outlineLevel="2">
      <c r="B175" s="7" t="s">
        <v>6</v>
      </c>
      <c r="C175" s="8" t="s">
        <v>260</v>
      </c>
      <c r="D175" s="9" t="s">
        <v>261</v>
      </c>
      <c r="E175" s="10" t="s">
        <v>11</v>
      </c>
      <c r="F175" s="15">
        <v>7590.75</v>
      </c>
      <c r="G175" s="13"/>
      <c r="H175" s="22">
        <f t="shared" si="2"/>
        <v>0</v>
      </c>
    </row>
    <row r="176" spans="2:8" ht="63.75" customHeight="1" outlineLevel="2">
      <c r="B176" s="7" t="s">
        <v>6</v>
      </c>
      <c r="C176" s="8" t="s">
        <v>262</v>
      </c>
      <c r="D176" s="9" t="s">
        <v>263</v>
      </c>
      <c r="E176" s="10" t="s">
        <v>11</v>
      </c>
      <c r="F176" s="15">
        <v>7616.849999999999</v>
      </c>
      <c r="G176" s="13"/>
      <c r="H176" s="22">
        <f t="shared" si="2"/>
        <v>0</v>
      </c>
    </row>
    <row r="177" spans="2:8" ht="63.75" customHeight="1" outlineLevel="2">
      <c r="B177" s="7" t="s">
        <v>6</v>
      </c>
      <c r="C177" s="8" t="s">
        <v>264</v>
      </c>
      <c r="D177" s="9" t="s">
        <v>265</v>
      </c>
      <c r="E177" s="10" t="s">
        <v>11</v>
      </c>
      <c r="F177" s="15">
        <v>6075.5</v>
      </c>
      <c r="G177" s="13"/>
      <c r="H177" s="22">
        <f t="shared" si="2"/>
        <v>0</v>
      </c>
    </row>
    <row r="178" spans="2:8" ht="63.75" customHeight="1" outlineLevel="2">
      <c r="B178" s="7" t="s">
        <v>6</v>
      </c>
      <c r="C178" s="8" t="s">
        <v>266</v>
      </c>
      <c r="D178" s="9" t="s">
        <v>267</v>
      </c>
      <c r="E178" s="10" t="s">
        <v>11</v>
      </c>
      <c r="F178" s="15">
        <v>6101.599999999999</v>
      </c>
      <c r="G178" s="13"/>
      <c r="H178" s="22">
        <f t="shared" si="2"/>
        <v>0</v>
      </c>
    </row>
    <row r="179" spans="2:8" ht="63.75" customHeight="1" outlineLevel="2">
      <c r="B179" s="7" t="s">
        <v>6</v>
      </c>
      <c r="C179" s="8" t="s">
        <v>268</v>
      </c>
      <c r="D179" s="9" t="s">
        <v>269</v>
      </c>
      <c r="E179" s="10" t="s">
        <v>11</v>
      </c>
      <c r="F179" s="15">
        <v>7964.849999999999</v>
      </c>
      <c r="G179" s="13"/>
      <c r="H179" s="22">
        <f t="shared" si="2"/>
        <v>0</v>
      </c>
    </row>
    <row r="180" spans="2:8" ht="63.75" customHeight="1" outlineLevel="2">
      <c r="B180" s="7" t="s">
        <v>6</v>
      </c>
      <c r="C180" s="8" t="s">
        <v>270</v>
      </c>
      <c r="D180" s="9" t="s">
        <v>271</v>
      </c>
      <c r="E180" s="10" t="s">
        <v>11</v>
      </c>
      <c r="F180" s="15">
        <v>7992.4</v>
      </c>
      <c r="G180" s="13"/>
      <c r="H180" s="22">
        <f t="shared" si="2"/>
        <v>0</v>
      </c>
    </row>
    <row r="181" spans="2:8" ht="63.75" customHeight="1" outlineLevel="2">
      <c r="B181" s="7" t="s">
        <v>6</v>
      </c>
      <c r="C181" s="8" t="s">
        <v>272</v>
      </c>
      <c r="D181" s="9" t="s">
        <v>273</v>
      </c>
      <c r="E181" s="10" t="s">
        <v>11</v>
      </c>
      <c r="F181" s="15">
        <v>6142.2</v>
      </c>
      <c r="G181" s="13"/>
      <c r="H181" s="22">
        <f t="shared" si="2"/>
        <v>0</v>
      </c>
    </row>
    <row r="182" spans="2:8" ht="63.75" customHeight="1" outlineLevel="2">
      <c r="B182" s="7" t="s">
        <v>6</v>
      </c>
      <c r="C182" s="8" t="s">
        <v>274</v>
      </c>
      <c r="D182" s="9" t="s">
        <v>275</v>
      </c>
      <c r="E182" s="10" t="s">
        <v>11</v>
      </c>
      <c r="F182" s="15">
        <v>6168.3</v>
      </c>
      <c r="G182" s="13"/>
      <c r="H182" s="22">
        <f t="shared" si="2"/>
        <v>0</v>
      </c>
    </row>
    <row r="183" spans="2:8" ht="63.75" customHeight="1" outlineLevel="2">
      <c r="B183" s="7" t="s">
        <v>6</v>
      </c>
      <c r="C183" s="8" t="s">
        <v>276</v>
      </c>
      <c r="D183" s="9" t="s">
        <v>277</v>
      </c>
      <c r="E183" s="10" t="s">
        <v>11</v>
      </c>
      <c r="F183" s="15">
        <v>10666.199999999999</v>
      </c>
      <c r="G183" s="13"/>
      <c r="H183" s="22">
        <f t="shared" si="2"/>
        <v>0</v>
      </c>
    </row>
    <row r="184" spans="2:8" ht="63.75" customHeight="1" outlineLevel="2">
      <c r="B184" s="7" t="s">
        <v>6</v>
      </c>
      <c r="C184" s="8" t="s">
        <v>278</v>
      </c>
      <c r="D184" s="9" t="s">
        <v>279</v>
      </c>
      <c r="E184" s="10" t="s">
        <v>11</v>
      </c>
      <c r="F184" s="15">
        <v>10693.75</v>
      </c>
      <c r="G184" s="13"/>
      <c r="H184" s="22">
        <f t="shared" si="2"/>
        <v>0</v>
      </c>
    </row>
    <row r="185" spans="2:8" ht="63.75" customHeight="1" outlineLevel="2">
      <c r="B185" s="7" t="s">
        <v>6</v>
      </c>
      <c r="C185" s="8" t="s">
        <v>280</v>
      </c>
      <c r="D185" s="9" t="s">
        <v>281</v>
      </c>
      <c r="E185" s="10" t="s">
        <v>11</v>
      </c>
      <c r="F185" s="15">
        <v>8997.25</v>
      </c>
      <c r="G185" s="13"/>
      <c r="H185" s="22">
        <f t="shared" si="2"/>
        <v>0</v>
      </c>
    </row>
    <row r="186" spans="2:8" ht="63.75" customHeight="1" outlineLevel="2">
      <c r="B186" s="7" t="s">
        <v>6</v>
      </c>
      <c r="C186" s="8" t="s">
        <v>282</v>
      </c>
      <c r="D186" s="9" t="s">
        <v>283</v>
      </c>
      <c r="E186" s="10" t="s">
        <v>11</v>
      </c>
      <c r="F186" s="15">
        <v>9024.8</v>
      </c>
      <c r="G186" s="13"/>
      <c r="H186" s="22">
        <f t="shared" si="2"/>
        <v>0</v>
      </c>
    </row>
    <row r="187" spans="2:8" ht="63.75" customHeight="1" outlineLevel="2">
      <c r="B187" s="7" t="s">
        <v>6</v>
      </c>
      <c r="C187" s="8" t="s">
        <v>284</v>
      </c>
      <c r="D187" s="9" t="s">
        <v>285</v>
      </c>
      <c r="E187" s="10" t="s">
        <v>11</v>
      </c>
      <c r="F187" s="15">
        <v>8885.6</v>
      </c>
      <c r="G187" s="13"/>
      <c r="H187" s="22">
        <f t="shared" si="2"/>
        <v>0</v>
      </c>
    </row>
    <row r="188" spans="2:8" ht="63.75" customHeight="1" outlineLevel="2">
      <c r="B188" s="7" t="s">
        <v>6</v>
      </c>
      <c r="C188" s="8" t="s">
        <v>286</v>
      </c>
      <c r="D188" s="9" t="s">
        <v>287</v>
      </c>
      <c r="E188" s="10" t="s">
        <v>11</v>
      </c>
      <c r="F188" s="15">
        <v>8911.699999999999</v>
      </c>
      <c r="G188" s="13"/>
      <c r="H188" s="22">
        <f t="shared" si="2"/>
        <v>0</v>
      </c>
    </row>
    <row r="189" spans="2:8" ht="63.75" customHeight="1" outlineLevel="2">
      <c r="B189" s="7" t="s">
        <v>6</v>
      </c>
      <c r="C189" s="8" t="s">
        <v>288</v>
      </c>
      <c r="D189" s="9" t="s">
        <v>289</v>
      </c>
      <c r="E189" s="10" t="s">
        <v>11</v>
      </c>
      <c r="F189" s="15">
        <v>7115.15</v>
      </c>
      <c r="G189" s="13"/>
      <c r="H189" s="22">
        <f t="shared" si="2"/>
        <v>0</v>
      </c>
    </row>
    <row r="190" spans="2:8" ht="63.75" customHeight="1" outlineLevel="2">
      <c r="B190" s="7" t="s">
        <v>6</v>
      </c>
      <c r="C190" s="8" t="s">
        <v>290</v>
      </c>
      <c r="D190" s="9" t="s">
        <v>291</v>
      </c>
      <c r="E190" s="10" t="s">
        <v>11</v>
      </c>
      <c r="F190" s="15">
        <v>8698.55</v>
      </c>
      <c r="G190" s="13"/>
      <c r="H190" s="22">
        <f t="shared" si="2"/>
        <v>0</v>
      </c>
    </row>
    <row r="191" spans="2:8" ht="63.75" customHeight="1" outlineLevel="2">
      <c r="B191" s="7" t="s">
        <v>6</v>
      </c>
      <c r="C191" s="8" t="s">
        <v>292</v>
      </c>
      <c r="D191" s="9" t="s">
        <v>293</v>
      </c>
      <c r="E191" s="10" t="s">
        <v>11</v>
      </c>
      <c r="F191" s="15">
        <v>8978.4</v>
      </c>
      <c r="G191" s="13"/>
      <c r="H191" s="22">
        <f t="shared" si="2"/>
        <v>0</v>
      </c>
    </row>
    <row r="192" spans="2:8" ht="63.75" customHeight="1" outlineLevel="2">
      <c r="B192" s="7" t="s">
        <v>6</v>
      </c>
      <c r="C192" s="8" t="s">
        <v>294</v>
      </c>
      <c r="D192" s="9" t="s">
        <v>295</v>
      </c>
      <c r="E192" s="10" t="s">
        <v>11</v>
      </c>
      <c r="F192" s="15">
        <v>9005.949999999999</v>
      </c>
      <c r="G192" s="13"/>
      <c r="H192" s="22">
        <f t="shared" si="2"/>
        <v>0</v>
      </c>
    </row>
    <row r="193" spans="2:8" ht="63.75" customHeight="1" outlineLevel="2">
      <c r="B193" s="7" t="s">
        <v>6</v>
      </c>
      <c r="C193" s="8" t="s">
        <v>296</v>
      </c>
      <c r="D193" s="9" t="s">
        <v>297</v>
      </c>
      <c r="E193" s="10" t="s">
        <v>11</v>
      </c>
      <c r="F193" s="15">
        <v>7216.65</v>
      </c>
      <c r="G193" s="13"/>
      <c r="H193" s="22">
        <f t="shared" si="2"/>
        <v>0</v>
      </c>
    </row>
    <row r="194" spans="2:8" ht="63.75" customHeight="1" outlineLevel="2">
      <c r="B194" s="7" t="s">
        <v>6</v>
      </c>
      <c r="C194" s="8" t="s">
        <v>298</v>
      </c>
      <c r="D194" s="9" t="s">
        <v>299</v>
      </c>
      <c r="E194" s="10" t="s">
        <v>11</v>
      </c>
      <c r="F194" s="15">
        <v>7242.75</v>
      </c>
      <c r="G194" s="13"/>
      <c r="H194" s="22">
        <f t="shared" si="2"/>
        <v>0</v>
      </c>
    </row>
    <row r="195" spans="2:8" ht="63.75" customHeight="1" outlineLevel="2">
      <c r="B195" s="7" t="s">
        <v>6</v>
      </c>
      <c r="C195" s="8" t="s">
        <v>300</v>
      </c>
      <c r="D195" s="9" t="s">
        <v>301</v>
      </c>
      <c r="E195" s="10" t="s">
        <v>11</v>
      </c>
      <c r="F195" s="15">
        <v>12172.75</v>
      </c>
      <c r="G195" s="13"/>
      <c r="H195" s="22">
        <f t="shared" si="2"/>
        <v>0</v>
      </c>
    </row>
    <row r="196" spans="2:8" ht="63.75" customHeight="1" outlineLevel="2">
      <c r="B196" s="7" t="s">
        <v>6</v>
      </c>
      <c r="C196" s="8" t="s">
        <v>302</v>
      </c>
      <c r="D196" s="9" t="s">
        <v>303</v>
      </c>
      <c r="E196" s="10" t="s">
        <v>11</v>
      </c>
      <c r="F196" s="15">
        <v>12200.3</v>
      </c>
      <c r="G196" s="13"/>
      <c r="H196" s="22">
        <f t="shared" si="2"/>
        <v>0</v>
      </c>
    </row>
    <row r="197" spans="2:8" ht="63.75" customHeight="1" outlineLevel="2">
      <c r="B197" s="7" t="s">
        <v>6</v>
      </c>
      <c r="C197" s="8" t="s">
        <v>304</v>
      </c>
      <c r="D197" s="9" t="s">
        <v>305</v>
      </c>
      <c r="E197" s="10" t="s">
        <v>11</v>
      </c>
      <c r="F197" s="15">
        <v>10411</v>
      </c>
      <c r="G197" s="13"/>
      <c r="H197" s="22">
        <f t="shared" si="2"/>
        <v>0</v>
      </c>
    </row>
    <row r="198" spans="2:8" ht="63.75" customHeight="1" outlineLevel="2">
      <c r="B198" s="7" t="s">
        <v>6</v>
      </c>
      <c r="C198" s="8" t="s">
        <v>306</v>
      </c>
      <c r="D198" s="9" t="s">
        <v>307</v>
      </c>
      <c r="E198" s="10" t="s">
        <v>11</v>
      </c>
      <c r="F198" s="15">
        <v>10437.1</v>
      </c>
      <c r="G198" s="13"/>
      <c r="H198" s="22">
        <f t="shared" si="2"/>
        <v>0</v>
      </c>
    </row>
    <row r="199" spans="2:8" ht="63.75" customHeight="1" outlineLevel="2">
      <c r="B199" s="7" t="s">
        <v>6</v>
      </c>
      <c r="C199" s="8" t="s">
        <v>308</v>
      </c>
      <c r="D199" s="9" t="s">
        <v>309</v>
      </c>
      <c r="E199" s="10" t="s">
        <v>11</v>
      </c>
      <c r="F199" s="15">
        <v>1724.05</v>
      </c>
      <c r="G199" s="13"/>
      <c r="H199" s="22">
        <f t="shared" si="2"/>
        <v>0</v>
      </c>
    </row>
    <row r="200" spans="2:8" ht="63.75" customHeight="1" outlineLevel="2">
      <c r="B200" s="7" t="s">
        <v>6</v>
      </c>
      <c r="C200" s="8" t="s">
        <v>310</v>
      </c>
      <c r="D200" s="9" t="s">
        <v>311</v>
      </c>
      <c r="E200" s="10" t="s">
        <v>18</v>
      </c>
      <c r="F200" s="15">
        <v>3413.2999999999997</v>
      </c>
      <c r="G200" s="13"/>
      <c r="H200" s="22">
        <f t="shared" si="2"/>
        <v>0</v>
      </c>
    </row>
    <row r="201" spans="2:8" ht="63.75" customHeight="1" outlineLevel="2">
      <c r="B201" s="7" t="s">
        <v>6</v>
      </c>
      <c r="C201" s="8" t="s">
        <v>312</v>
      </c>
      <c r="D201" s="9" t="s">
        <v>313</v>
      </c>
      <c r="E201" s="10" t="s">
        <v>11</v>
      </c>
      <c r="F201" s="15">
        <v>3394.45</v>
      </c>
      <c r="G201" s="13"/>
      <c r="H201" s="22">
        <f t="shared" si="2"/>
        <v>0</v>
      </c>
    </row>
    <row r="202" spans="2:8" ht="63.75" customHeight="1" outlineLevel="2">
      <c r="B202" s="7" t="s">
        <v>6</v>
      </c>
      <c r="C202" s="8" t="s">
        <v>314</v>
      </c>
      <c r="D202" s="9" t="s">
        <v>315</v>
      </c>
      <c r="E202" s="10" t="s">
        <v>18</v>
      </c>
      <c r="F202" s="15">
        <v>7899.599999999999</v>
      </c>
      <c r="G202" s="13"/>
      <c r="H202" s="22">
        <f t="shared" si="2"/>
        <v>0</v>
      </c>
    </row>
    <row r="203" spans="2:8" ht="12" customHeight="1" outlineLevel="1">
      <c r="B203" s="35" t="s">
        <v>316</v>
      </c>
      <c r="C203" s="35"/>
      <c r="D203" s="5"/>
      <c r="E203" s="6"/>
      <c r="F203" s="16"/>
      <c r="G203" s="16"/>
      <c r="H203" s="25"/>
    </row>
    <row r="204" spans="2:8" ht="63.75" customHeight="1" outlineLevel="2">
      <c r="B204" s="7" t="s">
        <v>6</v>
      </c>
      <c r="C204" s="8" t="s">
        <v>317</v>
      </c>
      <c r="D204" s="9" t="s">
        <v>318</v>
      </c>
      <c r="E204" s="10" t="s">
        <v>11</v>
      </c>
      <c r="F204" s="15">
        <v>2544.75</v>
      </c>
      <c r="G204" s="13"/>
      <c r="H204" s="22">
        <f aca="true" t="shared" si="3" ref="H204:H267">F204*G204</f>
        <v>0</v>
      </c>
    </row>
    <row r="205" spans="2:8" ht="63.75" customHeight="1" outlineLevel="2">
      <c r="B205" s="7" t="s">
        <v>6</v>
      </c>
      <c r="C205" s="8" t="s">
        <v>319</v>
      </c>
      <c r="D205" s="9" t="s">
        <v>320</v>
      </c>
      <c r="E205" s="10" t="s">
        <v>11</v>
      </c>
      <c r="F205" s="15">
        <v>2662.2</v>
      </c>
      <c r="G205" s="13"/>
      <c r="H205" s="22">
        <f t="shared" si="3"/>
        <v>0</v>
      </c>
    </row>
    <row r="206" spans="2:8" ht="63.75" customHeight="1" outlineLevel="2">
      <c r="B206" s="7" t="s">
        <v>6</v>
      </c>
      <c r="C206" s="8" t="s">
        <v>321</v>
      </c>
      <c r="D206" s="9" t="s">
        <v>322</v>
      </c>
      <c r="E206" s="10" t="s">
        <v>11</v>
      </c>
      <c r="F206" s="15">
        <v>2857.95</v>
      </c>
      <c r="G206" s="13"/>
      <c r="H206" s="22">
        <f t="shared" si="3"/>
        <v>0</v>
      </c>
    </row>
    <row r="207" spans="2:8" ht="63.75" customHeight="1" outlineLevel="2">
      <c r="B207" s="7" t="s">
        <v>6</v>
      </c>
      <c r="C207" s="8" t="s">
        <v>323</v>
      </c>
      <c r="D207" s="9" t="s">
        <v>324</v>
      </c>
      <c r="E207" s="10" t="s">
        <v>11</v>
      </c>
      <c r="F207" s="15">
        <v>3249.45</v>
      </c>
      <c r="G207" s="13"/>
      <c r="H207" s="22">
        <f t="shared" si="3"/>
        <v>0</v>
      </c>
    </row>
    <row r="208" spans="2:8" ht="63.75" customHeight="1" outlineLevel="2">
      <c r="B208" s="7" t="s">
        <v>6</v>
      </c>
      <c r="C208" s="8" t="s">
        <v>325</v>
      </c>
      <c r="D208" s="9" t="s">
        <v>326</v>
      </c>
      <c r="E208" s="10" t="s">
        <v>11</v>
      </c>
      <c r="F208" s="15">
        <v>3640.95</v>
      </c>
      <c r="G208" s="13"/>
      <c r="H208" s="22">
        <f t="shared" si="3"/>
        <v>0</v>
      </c>
    </row>
    <row r="209" spans="2:8" ht="63.75" customHeight="1" outlineLevel="2">
      <c r="B209" s="7" t="s">
        <v>6</v>
      </c>
      <c r="C209" s="8" t="s">
        <v>327</v>
      </c>
      <c r="D209" s="9" t="s">
        <v>328</v>
      </c>
      <c r="E209" s="10" t="s">
        <v>11</v>
      </c>
      <c r="F209" s="15">
        <v>4071.6</v>
      </c>
      <c r="G209" s="13"/>
      <c r="H209" s="22">
        <f t="shared" si="3"/>
        <v>0</v>
      </c>
    </row>
    <row r="210" spans="2:8" ht="63.75" customHeight="1" outlineLevel="2">
      <c r="B210" s="7" t="s">
        <v>6</v>
      </c>
      <c r="C210" s="8" t="s">
        <v>329</v>
      </c>
      <c r="D210" s="9" t="s">
        <v>330</v>
      </c>
      <c r="E210" s="10" t="s">
        <v>11</v>
      </c>
      <c r="F210" s="15">
        <v>4463.099999999999</v>
      </c>
      <c r="G210" s="13"/>
      <c r="H210" s="22">
        <f t="shared" si="3"/>
        <v>0</v>
      </c>
    </row>
    <row r="211" spans="2:8" ht="63.75" customHeight="1" outlineLevel="2">
      <c r="B211" s="7" t="s">
        <v>6</v>
      </c>
      <c r="C211" s="8" t="s">
        <v>331</v>
      </c>
      <c r="D211" s="9" t="s">
        <v>332</v>
      </c>
      <c r="E211" s="10" t="s">
        <v>11</v>
      </c>
      <c r="F211" s="15">
        <v>9312.48</v>
      </c>
      <c r="G211" s="13"/>
      <c r="H211" s="22">
        <f t="shared" si="3"/>
        <v>0</v>
      </c>
    </row>
    <row r="212" spans="2:8" ht="63.75" customHeight="1" outlineLevel="2">
      <c r="B212" s="7" t="s">
        <v>6</v>
      </c>
      <c r="C212" s="8" t="s">
        <v>333</v>
      </c>
      <c r="D212" s="9" t="s">
        <v>334</v>
      </c>
      <c r="E212" s="10" t="s">
        <v>11</v>
      </c>
      <c r="F212" s="15">
        <v>4758.03</v>
      </c>
      <c r="G212" s="13"/>
      <c r="H212" s="22">
        <f t="shared" si="3"/>
        <v>0</v>
      </c>
    </row>
    <row r="213" spans="2:8" ht="63.75" customHeight="1" outlineLevel="2">
      <c r="B213" s="7" t="s">
        <v>6</v>
      </c>
      <c r="C213" s="8" t="s">
        <v>335</v>
      </c>
      <c r="D213" s="9" t="s">
        <v>336</v>
      </c>
      <c r="E213" s="10" t="s">
        <v>11</v>
      </c>
      <c r="F213" s="15">
        <v>5507.099999999999</v>
      </c>
      <c r="G213" s="13"/>
      <c r="H213" s="22">
        <f t="shared" si="3"/>
        <v>0</v>
      </c>
    </row>
    <row r="214" spans="2:8" ht="63.75" customHeight="1" outlineLevel="2">
      <c r="B214" s="7" t="s">
        <v>6</v>
      </c>
      <c r="C214" s="8" t="s">
        <v>337</v>
      </c>
      <c r="D214" s="9" t="s">
        <v>338</v>
      </c>
      <c r="E214" s="10" t="s">
        <v>11</v>
      </c>
      <c r="F214" s="15">
        <v>6326.349999999999</v>
      </c>
      <c r="G214" s="13"/>
      <c r="H214" s="22">
        <f t="shared" si="3"/>
        <v>0</v>
      </c>
    </row>
    <row r="215" spans="2:8" ht="63.75" customHeight="1" outlineLevel="2">
      <c r="B215" s="7" t="s">
        <v>6</v>
      </c>
      <c r="C215" s="8" t="s">
        <v>339</v>
      </c>
      <c r="D215" s="9" t="s">
        <v>340</v>
      </c>
      <c r="E215" s="10" t="s">
        <v>11</v>
      </c>
      <c r="F215" s="15">
        <v>7073.099999999999</v>
      </c>
      <c r="G215" s="13"/>
      <c r="H215" s="22">
        <f t="shared" si="3"/>
        <v>0</v>
      </c>
    </row>
    <row r="216" spans="2:8" ht="63.75" customHeight="1" outlineLevel="2">
      <c r="B216" s="7" t="s">
        <v>6</v>
      </c>
      <c r="C216" s="8" t="s">
        <v>341</v>
      </c>
      <c r="D216" s="9" t="s">
        <v>342</v>
      </c>
      <c r="E216" s="10" t="s">
        <v>11</v>
      </c>
      <c r="F216" s="15">
        <v>7819.849999999999</v>
      </c>
      <c r="G216" s="13"/>
      <c r="H216" s="22">
        <f t="shared" si="3"/>
        <v>0</v>
      </c>
    </row>
    <row r="217" spans="2:8" ht="63.75" customHeight="1" outlineLevel="2">
      <c r="B217" s="7" t="s">
        <v>6</v>
      </c>
      <c r="C217" s="8" t="s">
        <v>343</v>
      </c>
      <c r="D217" s="9" t="s">
        <v>344</v>
      </c>
      <c r="E217" s="10" t="s">
        <v>11</v>
      </c>
      <c r="F217" s="15">
        <v>8565.15</v>
      </c>
      <c r="G217" s="13"/>
      <c r="H217" s="22">
        <f t="shared" si="3"/>
        <v>0</v>
      </c>
    </row>
    <row r="218" spans="2:8" ht="63.75" customHeight="1" outlineLevel="2">
      <c r="B218" s="7" t="s">
        <v>6</v>
      </c>
      <c r="C218" s="8" t="s">
        <v>345</v>
      </c>
      <c r="D218" s="9" t="s">
        <v>346</v>
      </c>
      <c r="E218" s="10" t="s">
        <v>11</v>
      </c>
      <c r="F218" s="15">
        <v>8550.65</v>
      </c>
      <c r="G218" s="13"/>
      <c r="H218" s="22">
        <f t="shared" si="3"/>
        <v>0</v>
      </c>
    </row>
    <row r="219" spans="2:8" ht="63.75" customHeight="1" outlineLevel="2">
      <c r="B219" s="7" t="s">
        <v>6</v>
      </c>
      <c r="C219" s="8" t="s">
        <v>347</v>
      </c>
      <c r="D219" s="9" t="s">
        <v>346</v>
      </c>
      <c r="E219" s="10" t="s">
        <v>18</v>
      </c>
      <c r="F219" s="15">
        <v>8550.65</v>
      </c>
      <c r="G219" s="13"/>
      <c r="H219" s="22">
        <f t="shared" si="3"/>
        <v>0</v>
      </c>
    </row>
    <row r="220" spans="2:8" ht="63.75" customHeight="1" outlineLevel="2">
      <c r="B220" s="7" t="s">
        <v>6</v>
      </c>
      <c r="C220" s="8" t="s">
        <v>348</v>
      </c>
      <c r="D220" s="9" t="s">
        <v>349</v>
      </c>
      <c r="E220" s="10" t="s">
        <v>18</v>
      </c>
      <c r="F220" s="15">
        <v>6774.4</v>
      </c>
      <c r="G220" s="13"/>
      <c r="H220" s="22">
        <f t="shared" si="3"/>
        <v>0</v>
      </c>
    </row>
    <row r="221" spans="2:8" ht="12" customHeight="1" outlineLevel="1">
      <c r="B221" s="35" t="s">
        <v>350</v>
      </c>
      <c r="C221" s="35"/>
      <c r="D221" s="5"/>
      <c r="E221" s="6"/>
      <c r="F221" s="16"/>
      <c r="G221" s="16"/>
      <c r="H221" s="25"/>
    </row>
    <row r="222" spans="2:8" ht="63.75" customHeight="1" outlineLevel="2">
      <c r="B222" s="7" t="s">
        <v>6</v>
      </c>
      <c r="C222" s="8" t="s">
        <v>351</v>
      </c>
      <c r="D222" s="9" t="s">
        <v>352</v>
      </c>
      <c r="E222" s="10" t="s">
        <v>11</v>
      </c>
      <c r="F222" s="15">
        <v>5015.55</v>
      </c>
      <c r="G222" s="13"/>
      <c r="H222" s="22">
        <f t="shared" si="3"/>
        <v>0</v>
      </c>
    </row>
    <row r="223" spans="2:8" ht="63.75" customHeight="1" outlineLevel="2">
      <c r="B223" s="7" t="s">
        <v>6</v>
      </c>
      <c r="C223" s="8" t="s">
        <v>353</v>
      </c>
      <c r="D223" s="9" t="s">
        <v>354</v>
      </c>
      <c r="E223" s="10" t="s">
        <v>11</v>
      </c>
      <c r="F223" s="15">
        <v>5837.7</v>
      </c>
      <c r="G223" s="13"/>
      <c r="H223" s="22">
        <f t="shared" si="3"/>
        <v>0</v>
      </c>
    </row>
    <row r="224" spans="2:8" ht="63.75" customHeight="1" outlineLevel="2">
      <c r="B224" s="7" t="s">
        <v>6</v>
      </c>
      <c r="C224" s="8" t="s">
        <v>355</v>
      </c>
      <c r="D224" s="9" t="s">
        <v>356</v>
      </c>
      <c r="E224" s="10" t="s">
        <v>11</v>
      </c>
      <c r="F224" s="15">
        <v>7012.2</v>
      </c>
      <c r="G224" s="13"/>
      <c r="H224" s="22">
        <f t="shared" si="3"/>
        <v>0</v>
      </c>
    </row>
    <row r="225" spans="2:8" ht="63.75" customHeight="1" outlineLevel="2">
      <c r="B225" s="7" t="s">
        <v>6</v>
      </c>
      <c r="C225" s="8" t="s">
        <v>357</v>
      </c>
      <c r="D225" s="9" t="s">
        <v>358</v>
      </c>
      <c r="E225" s="10" t="s">
        <v>11</v>
      </c>
      <c r="F225" s="15">
        <v>9008.85</v>
      </c>
      <c r="G225" s="13"/>
      <c r="H225" s="22">
        <f t="shared" si="3"/>
        <v>0</v>
      </c>
    </row>
    <row r="226" spans="2:8" ht="63.75" customHeight="1" outlineLevel="2">
      <c r="B226" s="7" t="s">
        <v>6</v>
      </c>
      <c r="C226" s="8" t="s">
        <v>359</v>
      </c>
      <c r="D226" s="9" t="s">
        <v>360</v>
      </c>
      <c r="E226" s="10" t="s">
        <v>11</v>
      </c>
      <c r="F226" s="15">
        <v>10966.35</v>
      </c>
      <c r="G226" s="13"/>
      <c r="H226" s="22">
        <f t="shared" si="3"/>
        <v>0</v>
      </c>
    </row>
    <row r="227" spans="2:8" ht="63.75" customHeight="1" outlineLevel="2">
      <c r="B227" s="7" t="s">
        <v>6</v>
      </c>
      <c r="C227" s="8" t="s">
        <v>361</v>
      </c>
      <c r="D227" s="9" t="s">
        <v>362</v>
      </c>
      <c r="E227" s="10" t="s">
        <v>11</v>
      </c>
      <c r="F227" s="15">
        <v>12923.85</v>
      </c>
      <c r="G227" s="13"/>
      <c r="H227" s="22">
        <f t="shared" si="3"/>
        <v>0</v>
      </c>
    </row>
    <row r="228" spans="2:8" ht="63.75" customHeight="1" outlineLevel="2">
      <c r="B228" s="7" t="s">
        <v>6</v>
      </c>
      <c r="C228" s="8" t="s">
        <v>363</v>
      </c>
      <c r="D228" s="9" t="s">
        <v>364</v>
      </c>
      <c r="E228" s="10" t="s">
        <v>11</v>
      </c>
      <c r="F228" s="15">
        <v>2366.4</v>
      </c>
      <c r="G228" s="13"/>
      <c r="H228" s="22">
        <f t="shared" si="3"/>
        <v>0</v>
      </c>
    </row>
    <row r="229" spans="2:8" ht="63.75" customHeight="1" outlineLevel="2">
      <c r="B229" s="7" t="s">
        <v>6</v>
      </c>
      <c r="C229" s="8" t="s">
        <v>365</v>
      </c>
      <c r="D229" s="9" t="s">
        <v>366</v>
      </c>
      <c r="E229" s="10" t="s">
        <v>11</v>
      </c>
      <c r="F229" s="15">
        <v>2757.9</v>
      </c>
      <c r="G229" s="13"/>
      <c r="H229" s="22">
        <f t="shared" si="3"/>
        <v>0</v>
      </c>
    </row>
    <row r="230" spans="2:8" ht="63.75" customHeight="1" outlineLevel="2">
      <c r="B230" s="7" t="s">
        <v>6</v>
      </c>
      <c r="C230" s="8" t="s">
        <v>367</v>
      </c>
      <c r="D230" s="9" t="s">
        <v>368</v>
      </c>
      <c r="E230" s="10" t="s">
        <v>11</v>
      </c>
      <c r="F230" s="15">
        <v>3188.5499999999997</v>
      </c>
      <c r="G230" s="13"/>
      <c r="H230" s="22">
        <f t="shared" si="3"/>
        <v>0</v>
      </c>
    </row>
    <row r="231" spans="2:8" ht="63.75" customHeight="1" outlineLevel="2">
      <c r="B231" s="7" t="s">
        <v>6</v>
      </c>
      <c r="C231" s="8" t="s">
        <v>369</v>
      </c>
      <c r="D231" s="9" t="s">
        <v>370</v>
      </c>
      <c r="E231" s="10" t="s">
        <v>11</v>
      </c>
      <c r="F231" s="15">
        <v>3580.0499999999997</v>
      </c>
      <c r="G231" s="13"/>
      <c r="H231" s="22">
        <f t="shared" si="3"/>
        <v>0</v>
      </c>
    </row>
    <row r="232" spans="2:8" ht="63.75" customHeight="1" outlineLevel="2">
      <c r="B232" s="7" t="s">
        <v>6</v>
      </c>
      <c r="C232" s="8" t="s">
        <v>371</v>
      </c>
      <c r="D232" s="9" t="s">
        <v>372</v>
      </c>
      <c r="E232" s="10" t="s">
        <v>11</v>
      </c>
      <c r="F232" s="15">
        <v>3971.5499999999997</v>
      </c>
      <c r="G232" s="13"/>
      <c r="H232" s="22">
        <f t="shared" si="3"/>
        <v>0</v>
      </c>
    </row>
    <row r="233" spans="2:8" ht="63.75" customHeight="1" outlineLevel="2">
      <c r="B233" s="7" t="s">
        <v>6</v>
      </c>
      <c r="C233" s="8" t="s">
        <v>373</v>
      </c>
      <c r="D233" s="9" t="s">
        <v>374</v>
      </c>
      <c r="E233" s="10" t="s">
        <v>11</v>
      </c>
      <c r="F233" s="15">
        <v>4363.05</v>
      </c>
      <c r="G233" s="13"/>
      <c r="H233" s="22">
        <f t="shared" si="3"/>
        <v>0</v>
      </c>
    </row>
    <row r="234" spans="2:8" ht="63.75" customHeight="1" outlineLevel="2">
      <c r="B234" s="7" t="s">
        <v>6</v>
      </c>
      <c r="C234" s="8" t="s">
        <v>375</v>
      </c>
      <c r="D234" s="9" t="s">
        <v>376</v>
      </c>
      <c r="E234" s="10" t="s">
        <v>11</v>
      </c>
      <c r="F234" s="15">
        <v>8560.8</v>
      </c>
      <c r="G234" s="13"/>
      <c r="H234" s="22">
        <f t="shared" si="3"/>
        <v>0</v>
      </c>
    </row>
    <row r="235" spans="2:8" ht="63.75" customHeight="1" outlineLevel="2">
      <c r="B235" s="7" t="s">
        <v>6</v>
      </c>
      <c r="C235" s="8" t="s">
        <v>377</v>
      </c>
      <c r="D235" s="9" t="s">
        <v>378</v>
      </c>
      <c r="E235" s="10" t="s">
        <v>11</v>
      </c>
      <c r="F235" s="15">
        <v>10128.25</v>
      </c>
      <c r="G235" s="13"/>
      <c r="H235" s="22">
        <f t="shared" si="3"/>
        <v>0</v>
      </c>
    </row>
    <row r="236" spans="2:8" ht="63.75" customHeight="1" outlineLevel="2">
      <c r="B236" s="7" t="s">
        <v>6</v>
      </c>
      <c r="C236" s="8" t="s">
        <v>379</v>
      </c>
      <c r="D236" s="9" t="s">
        <v>380</v>
      </c>
      <c r="E236" s="10" t="s">
        <v>11</v>
      </c>
      <c r="F236" s="15">
        <v>12496.1</v>
      </c>
      <c r="G236" s="13"/>
      <c r="H236" s="22">
        <f t="shared" si="3"/>
        <v>0</v>
      </c>
    </row>
    <row r="237" spans="2:8" ht="63.75" customHeight="1" outlineLevel="2">
      <c r="B237" s="7" t="s">
        <v>6</v>
      </c>
      <c r="C237" s="8" t="s">
        <v>381</v>
      </c>
      <c r="D237" s="9" t="s">
        <v>382</v>
      </c>
      <c r="E237" s="10" t="s">
        <v>11</v>
      </c>
      <c r="F237" s="15">
        <v>16228.4</v>
      </c>
      <c r="G237" s="13"/>
      <c r="H237" s="22">
        <f t="shared" si="3"/>
        <v>0</v>
      </c>
    </row>
    <row r="238" spans="2:8" ht="63.75" customHeight="1" outlineLevel="2">
      <c r="B238" s="7" t="s">
        <v>6</v>
      </c>
      <c r="C238" s="8" t="s">
        <v>383</v>
      </c>
      <c r="D238" s="9" t="s">
        <v>384</v>
      </c>
      <c r="E238" s="10" t="s">
        <v>11</v>
      </c>
      <c r="F238" s="15">
        <v>20036.1</v>
      </c>
      <c r="G238" s="13"/>
      <c r="H238" s="22">
        <f t="shared" si="3"/>
        <v>0</v>
      </c>
    </row>
    <row r="239" spans="2:8" ht="63.75" customHeight="1" outlineLevel="2">
      <c r="B239" s="7" t="s">
        <v>6</v>
      </c>
      <c r="C239" s="8" t="s">
        <v>385</v>
      </c>
      <c r="D239" s="9" t="s">
        <v>386</v>
      </c>
      <c r="E239" s="10" t="s">
        <v>11</v>
      </c>
      <c r="F239" s="15">
        <v>23768.399999999998</v>
      </c>
      <c r="G239" s="13"/>
      <c r="H239" s="22">
        <f t="shared" si="3"/>
        <v>0</v>
      </c>
    </row>
    <row r="240" spans="2:8" ht="63.75" customHeight="1" outlineLevel="2">
      <c r="B240" s="7" t="s">
        <v>6</v>
      </c>
      <c r="C240" s="8" t="s">
        <v>387</v>
      </c>
      <c r="D240" s="9" t="s">
        <v>388</v>
      </c>
      <c r="E240" s="10" t="s">
        <v>11</v>
      </c>
      <c r="F240" s="15">
        <v>27500.7</v>
      </c>
      <c r="G240" s="13"/>
      <c r="H240" s="22">
        <f t="shared" si="3"/>
        <v>0</v>
      </c>
    </row>
    <row r="241" spans="2:8" ht="63.75" customHeight="1" outlineLevel="2">
      <c r="B241" s="7" t="s">
        <v>6</v>
      </c>
      <c r="C241" s="8" t="s">
        <v>389</v>
      </c>
      <c r="D241" s="9" t="s">
        <v>390</v>
      </c>
      <c r="E241" s="10" t="s">
        <v>11</v>
      </c>
      <c r="F241" s="15">
        <v>4621.15</v>
      </c>
      <c r="G241" s="13"/>
      <c r="H241" s="22">
        <f t="shared" si="3"/>
        <v>0</v>
      </c>
    </row>
    <row r="242" spans="2:8" ht="63.75" customHeight="1" outlineLevel="2">
      <c r="B242" s="7" t="s">
        <v>6</v>
      </c>
      <c r="C242" s="8" t="s">
        <v>391</v>
      </c>
      <c r="D242" s="9" t="s">
        <v>392</v>
      </c>
      <c r="E242" s="10" t="s">
        <v>11</v>
      </c>
      <c r="F242" s="15">
        <v>5443.3</v>
      </c>
      <c r="G242" s="13"/>
      <c r="H242" s="22">
        <f t="shared" si="3"/>
        <v>0</v>
      </c>
    </row>
    <row r="243" spans="2:8" ht="63.75" customHeight="1" outlineLevel="2">
      <c r="B243" s="7" t="s">
        <v>6</v>
      </c>
      <c r="C243" s="8" t="s">
        <v>393</v>
      </c>
      <c r="D243" s="9" t="s">
        <v>394</v>
      </c>
      <c r="E243" s="10" t="s">
        <v>11</v>
      </c>
      <c r="F243" s="15">
        <v>6187.15</v>
      </c>
      <c r="G243" s="13"/>
      <c r="H243" s="22">
        <f t="shared" si="3"/>
        <v>0</v>
      </c>
    </row>
    <row r="244" spans="2:8" ht="63.75" customHeight="1" outlineLevel="2">
      <c r="B244" s="7" t="s">
        <v>6</v>
      </c>
      <c r="C244" s="8" t="s">
        <v>395</v>
      </c>
      <c r="D244" s="9" t="s">
        <v>396</v>
      </c>
      <c r="E244" s="10" t="s">
        <v>11</v>
      </c>
      <c r="F244" s="15">
        <v>6920.849999999999</v>
      </c>
      <c r="G244" s="13"/>
      <c r="H244" s="22">
        <f t="shared" si="3"/>
        <v>0</v>
      </c>
    </row>
    <row r="245" spans="2:8" ht="63.75" customHeight="1" outlineLevel="2">
      <c r="B245" s="7" t="s">
        <v>6</v>
      </c>
      <c r="C245" s="8" t="s">
        <v>397</v>
      </c>
      <c r="D245" s="9" t="s">
        <v>398</v>
      </c>
      <c r="E245" s="10" t="s">
        <v>11</v>
      </c>
      <c r="F245" s="15">
        <v>7686.45</v>
      </c>
      <c r="G245" s="13"/>
      <c r="H245" s="22">
        <f t="shared" si="3"/>
        <v>0</v>
      </c>
    </row>
    <row r="246" spans="2:8" ht="12" customHeight="1" outlineLevel="1">
      <c r="B246" s="35" t="s">
        <v>399</v>
      </c>
      <c r="C246" s="35"/>
      <c r="D246" s="5"/>
      <c r="E246" s="6"/>
      <c r="F246" s="16"/>
      <c r="G246" s="16"/>
      <c r="H246" s="25"/>
    </row>
    <row r="247" spans="2:8" ht="63.75" customHeight="1" outlineLevel="2">
      <c r="B247" s="7" t="s">
        <v>6</v>
      </c>
      <c r="C247" s="8" t="s">
        <v>400</v>
      </c>
      <c r="D247" s="9" t="s">
        <v>401</v>
      </c>
      <c r="E247" s="10" t="s">
        <v>11</v>
      </c>
      <c r="F247" s="15">
        <v>6703.349999999999</v>
      </c>
      <c r="G247" s="13"/>
      <c r="H247" s="22">
        <f t="shared" si="3"/>
        <v>0</v>
      </c>
    </row>
    <row r="248" spans="2:8" ht="63.75" customHeight="1" outlineLevel="2">
      <c r="B248" s="7" t="s">
        <v>6</v>
      </c>
      <c r="C248" s="8" t="s">
        <v>402</v>
      </c>
      <c r="D248" s="9" t="s">
        <v>403</v>
      </c>
      <c r="E248" s="10" t="s">
        <v>11</v>
      </c>
      <c r="F248" s="15">
        <v>577.1</v>
      </c>
      <c r="G248" s="13"/>
      <c r="H248" s="22">
        <f t="shared" si="3"/>
        <v>0</v>
      </c>
    </row>
    <row r="249" spans="2:8" ht="63.75" customHeight="1" outlineLevel="2">
      <c r="B249" s="7" t="s">
        <v>6</v>
      </c>
      <c r="C249" s="8" t="s">
        <v>404</v>
      </c>
      <c r="D249" s="9" t="s">
        <v>405</v>
      </c>
      <c r="E249" s="10" t="s">
        <v>11</v>
      </c>
      <c r="F249" s="15">
        <v>623.5</v>
      </c>
      <c r="G249" s="13"/>
      <c r="H249" s="22">
        <f t="shared" si="3"/>
        <v>0</v>
      </c>
    </row>
    <row r="250" spans="2:8" ht="63.75" customHeight="1" outlineLevel="2">
      <c r="B250" s="7" t="s">
        <v>6</v>
      </c>
      <c r="C250" s="8" t="s">
        <v>406</v>
      </c>
      <c r="D250" s="9" t="s">
        <v>407</v>
      </c>
      <c r="E250" s="10" t="s">
        <v>56</v>
      </c>
      <c r="F250" s="15">
        <v>6923.75</v>
      </c>
      <c r="G250" s="13"/>
      <c r="H250" s="22">
        <f t="shared" si="3"/>
        <v>0</v>
      </c>
    </row>
    <row r="251" spans="2:8" ht="63.75" customHeight="1" outlineLevel="2">
      <c r="B251" s="7" t="s">
        <v>6</v>
      </c>
      <c r="C251" s="8" t="s">
        <v>408</v>
      </c>
      <c r="D251" s="9" t="s">
        <v>409</v>
      </c>
      <c r="E251" s="10" t="s">
        <v>8</v>
      </c>
      <c r="F251" s="15">
        <v>8189.599999999999</v>
      </c>
      <c r="G251" s="13"/>
      <c r="H251" s="22">
        <f t="shared" si="3"/>
        <v>0</v>
      </c>
    </row>
    <row r="252" spans="2:8" ht="63.75" customHeight="1" outlineLevel="2">
      <c r="B252" s="7" t="s">
        <v>6</v>
      </c>
      <c r="C252" s="8" t="s">
        <v>410</v>
      </c>
      <c r="D252" s="9" t="s">
        <v>411</v>
      </c>
      <c r="E252" s="10" t="s">
        <v>8</v>
      </c>
      <c r="F252" s="15">
        <v>3598.9</v>
      </c>
      <c r="G252" s="13"/>
      <c r="H252" s="22">
        <f t="shared" si="3"/>
        <v>0</v>
      </c>
    </row>
    <row r="253" spans="2:8" ht="63.75" customHeight="1" outlineLevel="2">
      <c r="B253" s="7" t="s">
        <v>6</v>
      </c>
      <c r="C253" s="8" t="s">
        <v>412</v>
      </c>
      <c r="D253" s="9" t="s">
        <v>413</v>
      </c>
      <c r="E253" s="10" t="s">
        <v>8</v>
      </c>
      <c r="F253" s="15">
        <v>2262</v>
      </c>
      <c r="G253" s="13"/>
      <c r="H253" s="22">
        <f t="shared" si="3"/>
        <v>0</v>
      </c>
    </row>
    <row r="254" spans="2:8" ht="63.75" customHeight="1" outlineLevel="2">
      <c r="B254" s="7" t="s">
        <v>6</v>
      </c>
      <c r="C254" s="8" t="s">
        <v>414</v>
      </c>
      <c r="D254" s="9" t="s">
        <v>415</v>
      </c>
      <c r="E254" s="10" t="s">
        <v>11</v>
      </c>
      <c r="F254" s="15">
        <v>2639</v>
      </c>
      <c r="G254" s="13"/>
      <c r="H254" s="22">
        <f t="shared" si="3"/>
        <v>0</v>
      </c>
    </row>
    <row r="255" spans="2:8" ht="63.75" customHeight="1" outlineLevel="2">
      <c r="B255" s="7" t="s">
        <v>6</v>
      </c>
      <c r="C255" s="8" t="s">
        <v>416</v>
      </c>
      <c r="D255" s="9"/>
      <c r="E255" s="10" t="s">
        <v>11</v>
      </c>
      <c r="F255" s="15">
        <v>3407.5</v>
      </c>
      <c r="G255" s="13"/>
      <c r="H255" s="22">
        <f t="shared" si="3"/>
        <v>0</v>
      </c>
    </row>
    <row r="256" spans="2:8" ht="63.75" customHeight="1" outlineLevel="2">
      <c r="B256" s="7" t="s">
        <v>6</v>
      </c>
      <c r="C256" s="8" t="s">
        <v>417</v>
      </c>
      <c r="D256" s="9" t="s">
        <v>418</v>
      </c>
      <c r="E256" s="10" t="s">
        <v>11</v>
      </c>
      <c r="F256" s="15">
        <v>4251.4</v>
      </c>
      <c r="G256" s="13"/>
      <c r="H256" s="22">
        <f t="shared" si="3"/>
        <v>0</v>
      </c>
    </row>
    <row r="257" spans="2:8" ht="63.75" customHeight="1" outlineLevel="2">
      <c r="B257" s="7" t="s">
        <v>6</v>
      </c>
      <c r="C257" s="8" t="s">
        <v>419</v>
      </c>
      <c r="D257" s="9" t="s">
        <v>420</v>
      </c>
      <c r="E257" s="10" t="s">
        <v>11</v>
      </c>
      <c r="F257" s="15">
        <v>7381.95</v>
      </c>
      <c r="G257" s="13"/>
      <c r="H257" s="22">
        <f t="shared" si="3"/>
        <v>0</v>
      </c>
    </row>
    <row r="258" spans="2:8" ht="63.75" customHeight="1" outlineLevel="2">
      <c r="B258" s="7" t="s">
        <v>6</v>
      </c>
      <c r="C258" s="8" t="s">
        <v>421</v>
      </c>
      <c r="D258" s="9" t="s">
        <v>422</v>
      </c>
      <c r="E258" s="10" t="s">
        <v>56</v>
      </c>
      <c r="F258" s="15">
        <v>4857.5</v>
      </c>
      <c r="G258" s="13"/>
      <c r="H258" s="22">
        <f t="shared" si="3"/>
        <v>0</v>
      </c>
    </row>
    <row r="259" spans="2:8" ht="63.75" customHeight="1" outlineLevel="2">
      <c r="B259" s="7" t="s">
        <v>6</v>
      </c>
      <c r="C259" s="8" t="s">
        <v>423</v>
      </c>
      <c r="D259" s="9" t="s">
        <v>424</v>
      </c>
      <c r="E259" s="10" t="s">
        <v>56</v>
      </c>
      <c r="F259" s="15">
        <v>15330.85</v>
      </c>
      <c r="G259" s="13"/>
      <c r="H259" s="22">
        <f t="shared" si="3"/>
        <v>0</v>
      </c>
    </row>
    <row r="260" spans="2:8" ht="63.75" customHeight="1" outlineLevel="2">
      <c r="B260" s="7" t="s">
        <v>6</v>
      </c>
      <c r="C260" s="8" t="s">
        <v>425</v>
      </c>
      <c r="D260" s="9" t="s">
        <v>426</v>
      </c>
      <c r="E260" s="10" t="s">
        <v>18</v>
      </c>
      <c r="F260" s="15">
        <v>4132.5</v>
      </c>
      <c r="G260" s="13"/>
      <c r="H260" s="22">
        <f t="shared" si="3"/>
        <v>0</v>
      </c>
    </row>
    <row r="261" spans="2:8" ht="63.75" customHeight="1" outlineLevel="2">
      <c r="B261" s="7" t="s">
        <v>6</v>
      </c>
      <c r="C261" s="8" t="s">
        <v>427</v>
      </c>
      <c r="D261" s="9" t="s">
        <v>428</v>
      </c>
      <c r="E261" s="10" t="s">
        <v>11</v>
      </c>
      <c r="F261" s="15">
        <v>1425.35</v>
      </c>
      <c r="G261" s="13"/>
      <c r="H261" s="22">
        <f t="shared" si="3"/>
        <v>0</v>
      </c>
    </row>
    <row r="262" spans="2:8" ht="63.75" customHeight="1" outlineLevel="2">
      <c r="B262" s="7" t="s">
        <v>6</v>
      </c>
      <c r="C262" s="8" t="s">
        <v>429</v>
      </c>
      <c r="D262" s="9" t="s">
        <v>430</v>
      </c>
      <c r="E262" s="10" t="s">
        <v>11</v>
      </c>
      <c r="F262" s="15">
        <v>2451.95</v>
      </c>
      <c r="G262" s="13"/>
      <c r="H262" s="22">
        <f t="shared" si="3"/>
        <v>0</v>
      </c>
    </row>
    <row r="263" spans="2:8" ht="23.25" customHeight="1" outlineLevel="1">
      <c r="B263" s="35" t="s">
        <v>431</v>
      </c>
      <c r="C263" s="35"/>
      <c r="D263" s="5"/>
      <c r="E263" s="6"/>
      <c r="F263" s="16"/>
      <c r="G263" s="16"/>
      <c r="H263" s="25"/>
    </row>
    <row r="264" spans="2:8" ht="63.75" customHeight="1" outlineLevel="2">
      <c r="B264" s="7" t="s">
        <v>6</v>
      </c>
      <c r="C264" s="8" t="s">
        <v>432</v>
      </c>
      <c r="D264" s="9" t="s">
        <v>433</v>
      </c>
      <c r="E264" s="10" t="s">
        <v>18</v>
      </c>
      <c r="F264" s="15">
        <v>26607.5</v>
      </c>
      <c r="G264" s="13"/>
      <c r="H264" s="22">
        <f t="shared" si="3"/>
        <v>0</v>
      </c>
    </row>
    <row r="265" spans="2:8" ht="63.75" customHeight="1" outlineLevel="2">
      <c r="B265" s="7" t="s">
        <v>6</v>
      </c>
      <c r="C265" s="8" t="s">
        <v>434</v>
      </c>
      <c r="D265" s="9" t="s">
        <v>435</v>
      </c>
      <c r="E265" s="10" t="s">
        <v>18</v>
      </c>
      <c r="F265" s="15">
        <v>14395.6</v>
      </c>
      <c r="G265" s="13"/>
      <c r="H265" s="22">
        <f t="shared" si="3"/>
        <v>0</v>
      </c>
    </row>
    <row r="266" spans="2:8" ht="63.75" customHeight="1" outlineLevel="2">
      <c r="B266" s="7" t="s">
        <v>6</v>
      </c>
      <c r="C266" s="8" t="s">
        <v>436</v>
      </c>
      <c r="D266" s="9"/>
      <c r="E266" s="10" t="s">
        <v>11</v>
      </c>
      <c r="F266" s="15">
        <v>55156.549999999996</v>
      </c>
      <c r="G266" s="13"/>
      <c r="H266" s="22">
        <f t="shared" si="3"/>
        <v>0</v>
      </c>
    </row>
    <row r="267" spans="2:8" ht="63.75" customHeight="1" outlineLevel="2">
      <c r="B267" s="7" t="s">
        <v>6</v>
      </c>
      <c r="C267" s="8" t="s">
        <v>437</v>
      </c>
      <c r="D267" s="9"/>
      <c r="E267" s="10" t="s">
        <v>11</v>
      </c>
      <c r="F267" s="15">
        <v>28914.45</v>
      </c>
      <c r="G267" s="13"/>
      <c r="H267" s="22">
        <f t="shared" si="3"/>
        <v>0</v>
      </c>
    </row>
    <row r="268" spans="2:8" ht="63.75" customHeight="1" outlineLevel="2">
      <c r="B268" s="7" t="s">
        <v>6</v>
      </c>
      <c r="C268" s="8" t="s">
        <v>438</v>
      </c>
      <c r="D268" s="9"/>
      <c r="E268" s="10" t="s">
        <v>11</v>
      </c>
      <c r="F268" s="15">
        <v>80464.84999999999</v>
      </c>
      <c r="G268" s="13"/>
      <c r="H268" s="22">
        <f aca="true" t="shared" si="4" ref="H268:H331">F268*G268</f>
        <v>0</v>
      </c>
    </row>
    <row r="269" spans="2:8" ht="63.75" customHeight="1" outlineLevel="2">
      <c r="B269" s="7" t="s">
        <v>6</v>
      </c>
      <c r="C269" s="8" t="s">
        <v>439</v>
      </c>
      <c r="D269" s="9" t="s">
        <v>440</v>
      </c>
      <c r="E269" s="10" t="s">
        <v>11</v>
      </c>
      <c r="F269" s="15">
        <v>30513.8</v>
      </c>
      <c r="G269" s="13"/>
      <c r="H269" s="22">
        <f t="shared" si="4"/>
        <v>0</v>
      </c>
    </row>
    <row r="270" spans="2:8" ht="63.75" customHeight="1" outlineLevel="2">
      <c r="B270" s="7" t="s">
        <v>6</v>
      </c>
      <c r="C270" s="8" t="s">
        <v>441</v>
      </c>
      <c r="D270" s="9"/>
      <c r="E270" s="10" t="s">
        <v>11</v>
      </c>
      <c r="F270" s="15">
        <v>10911.25</v>
      </c>
      <c r="G270" s="13"/>
      <c r="H270" s="22">
        <f t="shared" si="4"/>
        <v>0</v>
      </c>
    </row>
    <row r="271" spans="2:8" ht="63.75" customHeight="1" outlineLevel="2">
      <c r="B271" s="7" t="s">
        <v>6</v>
      </c>
      <c r="C271" s="8" t="s">
        <v>442</v>
      </c>
      <c r="D271" s="9"/>
      <c r="E271" s="10" t="s">
        <v>11</v>
      </c>
      <c r="F271" s="15">
        <v>12804.949999999999</v>
      </c>
      <c r="G271" s="13"/>
      <c r="H271" s="22">
        <f t="shared" si="4"/>
        <v>0</v>
      </c>
    </row>
    <row r="272" spans="2:8" ht="63.75" customHeight="1" outlineLevel="2">
      <c r="B272" s="7" t="s">
        <v>6</v>
      </c>
      <c r="C272" s="8" t="s">
        <v>443</v>
      </c>
      <c r="D272" s="9"/>
      <c r="E272" s="10" t="s">
        <v>11</v>
      </c>
      <c r="F272" s="15">
        <v>25431.55</v>
      </c>
      <c r="G272" s="13"/>
      <c r="H272" s="22">
        <f t="shared" si="4"/>
        <v>0</v>
      </c>
    </row>
    <row r="273" spans="2:8" ht="63.75" customHeight="1" outlineLevel="2">
      <c r="B273" s="7" t="s">
        <v>6</v>
      </c>
      <c r="C273" s="8" t="s">
        <v>444</v>
      </c>
      <c r="D273" s="9"/>
      <c r="E273" s="10" t="s">
        <v>11</v>
      </c>
      <c r="F273" s="15">
        <v>30671.85</v>
      </c>
      <c r="G273" s="13"/>
      <c r="H273" s="22">
        <f t="shared" si="4"/>
        <v>0</v>
      </c>
    </row>
    <row r="274" spans="2:8" ht="63.75" customHeight="1" outlineLevel="2">
      <c r="B274" s="7" t="s">
        <v>6</v>
      </c>
      <c r="C274" s="8" t="s">
        <v>445</v>
      </c>
      <c r="D274" s="9"/>
      <c r="E274" s="10" t="s">
        <v>11</v>
      </c>
      <c r="F274" s="15">
        <v>12432.3</v>
      </c>
      <c r="G274" s="13"/>
      <c r="H274" s="22">
        <f t="shared" si="4"/>
        <v>0</v>
      </c>
    </row>
    <row r="275" spans="2:8" ht="63.75" customHeight="1" outlineLevel="2">
      <c r="B275" s="7" t="s">
        <v>6</v>
      </c>
      <c r="C275" s="8" t="s">
        <v>446</v>
      </c>
      <c r="D275" s="9"/>
      <c r="E275" s="10" t="s">
        <v>11</v>
      </c>
      <c r="F275" s="15">
        <v>15052.449999999999</v>
      </c>
      <c r="G275" s="13"/>
      <c r="H275" s="22">
        <f t="shared" si="4"/>
        <v>0</v>
      </c>
    </row>
    <row r="276" spans="2:8" ht="63.75" customHeight="1" outlineLevel="2">
      <c r="B276" s="7" t="s">
        <v>6</v>
      </c>
      <c r="C276" s="8" t="s">
        <v>447</v>
      </c>
      <c r="D276" s="9"/>
      <c r="E276" s="10" t="s">
        <v>11</v>
      </c>
      <c r="F276" s="15">
        <v>10753.199999999999</v>
      </c>
      <c r="G276" s="13"/>
      <c r="H276" s="22">
        <f t="shared" si="4"/>
        <v>0</v>
      </c>
    </row>
    <row r="277" spans="2:8" ht="63.75" customHeight="1" outlineLevel="2">
      <c r="B277" s="7" t="s">
        <v>6</v>
      </c>
      <c r="C277" s="8" t="s">
        <v>448</v>
      </c>
      <c r="D277" s="9"/>
      <c r="E277" s="10" t="s">
        <v>11</v>
      </c>
      <c r="F277" s="15">
        <v>12774.5</v>
      </c>
      <c r="G277" s="13"/>
      <c r="H277" s="22">
        <f t="shared" si="4"/>
        <v>0</v>
      </c>
    </row>
    <row r="278" spans="2:8" ht="63.75" customHeight="1" outlineLevel="2">
      <c r="B278" s="7" t="s">
        <v>6</v>
      </c>
      <c r="C278" s="8" t="s">
        <v>449</v>
      </c>
      <c r="D278" s="9"/>
      <c r="E278" s="10" t="s">
        <v>11</v>
      </c>
      <c r="F278" s="15">
        <v>38658.45</v>
      </c>
      <c r="G278" s="13"/>
      <c r="H278" s="22">
        <f t="shared" si="4"/>
        <v>0</v>
      </c>
    </row>
    <row r="279" spans="2:8" ht="116.25" customHeight="1" outlineLevel="2">
      <c r="B279" s="7" t="s">
        <v>6</v>
      </c>
      <c r="C279" s="8" t="s">
        <v>450</v>
      </c>
      <c r="D279" s="9" t="s">
        <v>451</v>
      </c>
      <c r="E279" s="10" t="s">
        <v>11</v>
      </c>
      <c r="F279" s="15">
        <v>5144.599999999999</v>
      </c>
      <c r="G279" s="13"/>
      <c r="H279" s="22">
        <f t="shared" si="4"/>
        <v>0</v>
      </c>
    </row>
    <row r="280" spans="2:8" ht="84.75" customHeight="1" outlineLevel="2">
      <c r="B280" s="7" t="s">
        <v>6</v>
      </c>
      <c r="C280" s="8" t="s">
        <v>452</v>
      </c>
      <c r="D280" s="9" t="s">
        <v>453</v>
      </c>
      <c r="E280" s="10" t="s">
        <v>11</v>
      </c>
      <c r="F280" s="15">
        <v>6001.55</v>
      </c>
      <c r="G280" s="13"/>
      <c r="H280" s="22">
        <f t="shared" si="4"/>
        <v>0</v>
      </c>
    </row>
    <row r="281" spans="2:8" ht="12" customHeight="1" outlineLevel="1">
      <c r="B281" s="35" t="s">
        <v>454</v>
      </c>
      <c r="C281" s="35"/>
      <c r="D281" s="5"/>
      <c r="E281" s="6"/>
      <c r="F281" s="16"/>
      <c r="G281" s="16"/>
      <c r="H281" s="25"/>
    </row>
    <row r="282" spans="2:8" ht="63.75" customHeight="1" outlineLevel="2">
      <c r="B282" s="7" t="s">
        <v>6</v>
      </c>
      <c r="C282" s="8" t="s">
        <v>455</v>
      </c>
      <c r="D282" s="9" t="s">
        <v>456</v>
      </c>
      <c r="E282" s="10" t="s">
        <v>457</v>
      </c>
      <c r="F282" s="15">
        <v>98.6</v>
      </c>
      <c r="G282" s="13"/>
      <c r="H282" s="22">
        <f t="shared" si="4"/>
        <v>0</v>
      </c>
    </row>
    <row r="283" spans="2:8" ht="63.75" customHeight="1" outlineLevel="2">
      <c r="B283" s="7" t="s">
        <v>6</v>
      </c>
      <c r="C283" s="8" t="s">
        <v>458</v>
      </c>
      <c r="D283" s="9"/>
      <c r="E283" s="10" t="s">
        <v>457</v>
      </c>
      <c r="F283" s="15">
        <v>81.2</v>
      </c>
      <c r="G283" s="13"/>
      <c r="H283" s="22">
        <f t="shared" si="4"/>
        <v>0</v>
      </c>
    </row>
    <row r="284" spans="2:8" ht="63.75" customHeight="1" outlineLevel="2">
      <c r="B284" s="7" t="s">
        <v>6</v>
      </c>
      <c r="C284" s="8" t="s">
        <v>459</v>
      </c>
      <c r="D284" s="9" t="s">
        <v>97</v>
      </c>
      <c r="E284" s="10" t="s">
        <v>457</v>
      </c>
      <c r="F284" s="15">
        <v>130.5</v>
      </c>
      <c r="G284" s="13"/>
      <c r="H284" s="22">
        <f t="shared" si="4"/>
        <v>0</v>
      </c>
    </row>
    <row r="285" spans="2:8" ht="63.75" customHeight="1" outlineLevel="2">
      <c r="B285" s="7" t="s">
        <v>6</v>
      </c>
      <c r="C285" s="8" t="s">
        <v>460</v>
      </c>
      <c r="D285" s="9" t="s">
        <v>99</v>
      </c>
      <c r="E285" s="10" t="s">
        <v>457</v>
      </c>
      <c r="F285" s="15">
        <v>182.7</v>
      </c>
      <c r="G285" s="13"/>
      <c r="H285" s="22">
        <f t="shared" si="4"/>
        <v>0</v>
      </c>
    </row>
    <row r="286" spans="2:8" ht="63.75" customHeight="1" outlineLevel="2">
      <c r="B286" s="7" t="s">
        <v>6</v>
      </c>
      <c r="C286" s="8" t="s">
        <v>461</v>
      </c>
      <c r="D286" s="9" t="s">
        <v>130</v>
      </c>
      <c r="E286" s="10" t="s">
        <v>457</v>
      </c>
      <c r="F286" s="15">
        <v>284.2</v>
      </c>
      <c r="G286" s="13"/>
      <c r="H286" s="22">
        <f t="shared" si="4"/>
        <v>0</v>
      </c>
    </row>
    <row r="287" spans="2:8" ht="63.75" customHeight="1" outlineLevel="2">
      <c r="B287" s="7" t="s">
        <v>6</v>
      </c>
      <c r="C287" s="8" t="s">
        <v>462</v>
      </c>
      <c r="D287" s="9" t="s">
        <v>128</v>
      </c>
      <c r="E287" s="10" t="s">
        <v>457</v>
      </c>
      <c r="F287" s="15">
        <v>339.3</v>
      </c>
      <c r="G287" s="13"/>
      <c r="H287" s="22">
        <f t="shared" si="4"/>
        <v>0</v>
      </c>
    </row>
    <row r="288" spans="2:8" ht="63.75" customHeight="1" outlineLevel="2">
      <c r="B288" s="7" t="s">
        <v>6</v>
      </c>
      <c r="C288" s="8" t="s">
        <v>463</v>
      </c>
      <c r="D288" s="9" t="s">
        <v>456</v>
      </c>
      <c r="E288" s="10" t="s">
        <v>457</v>
      </c>
      <c r="F288" s="15">
        <v>359.59999999999997</v>
      </c>
      <c r="G288" s="13"/>
      <c r="H288" s="22">
        <f t="shared" si="4"/>
        <v>0</v>
      </c>
    </row>
    <row r="289" spans="2:8" ht="63.75" customHeight="1" outlineLevel="2">
      <c r="B289" s="7" t="s">
        <v>6</v>
      </c>
      <c r="C289" s="8" t="s">
        <v>464</v>
      </c>
      <c r="D289" s="9" t="s">
        <v>99</v>
      </c>
      <c r="E289" s="10" t="s">
        <v>457</v>
      </c>
      <c r="F289" s="15">
        <v>801.85</v>
      </c>
      <c r="G289" s="13"/>
      <c r="H289" s="22">
        <f t="shared" si="4"/>
        <v>0</v>
      </c>
    </row>
    <row r="290" spans="2:8" ht="63.75" customHeight="1" outlineLevel="2">
      <c r="B290" s="7" t="s">
        <v>6</v>
      </c>
      <c r="C290" s="8" t="s">
        <v>465</v>
      </c>
      <c r="D290" s="9" t="s">
        <v>99</v>
      </c>
      <c r="E290" s="10" t="s">
        <v>457</v>
      </c>
      <c r="F290" s="15">
        <v>527.8</v>
      </c>
      <c r="G290" s="13"/>
      <c r="H290" s="22">
        <f t="shared" si="4"/>
        <v>0</v>
      </c>
    </row>
    <row r="291" spans="2:8" ht="63.75" customHeight="1" outlineLevel="2">
      <c r="B291" s="7" t="s">
        <v>6</v>
      </c>
      <c r="C291" s="8" t="s">
        <v>466</v>
      </c>
      <c r="D291" s="9" t="s">
        <v>456</v>
      </c>
      <c r="E291" s="10" t="s">
        <v>457</v>
      </c>
      <c r="F291" s="15">
        <v>182.7</v>
      </c>
      <c r="G291" s="13"/>
      <c r="H291" s="22">
        <f t="shared" si="4"/>
        <v>0</v>
      </c>
    </row>
    <row r="292" spans="2:8" ht="63.75" customHeight="1" outlineLevel="2">
      <c r="B292" s="7" t="s">
        <v>6</v>
      </c>
      <c r="C292" s="8" t="s">
        <v>467</v>
      </c>
      <c r="D292" s="9" t="s">
        <v>97</v>
      </c>
      <c r="E292" s="10" t="s">
        <v>457</v>
      </c>
      <c r="F292" s="15">
        <v>287.09999999999997</v>
      </c>
      <c r="G292" s="13"/>
      <c r="H292" s="22">
        <f t="shared" si="4"/>
        <v>0</v>
      </c>
    </row>
    <row r="293" spans="2:8" ht="63.75" customHeight="1" outlineLevel="2">
      <c r="B293" s="7" t="s">
        <v>6</v>
      </c>
      <c r="C293" s="8" t="s">
        <v>468</v>
      </c>
      <c r="D293" s="9" t="s">
        <v>99</v>
      </c>
      <c r="E293" s="10" t="s">
        <v>457</v>
      </c>
      <c r="F293" s="15">
        <v>368.3</v>
      </c>
      <c r="G293" s="13"/>
      <c r="H293" s="22">
        <f t="shared" si="4"/>
        <v>0</v>
      </c>
    </row>
    <row r="294" spans="2:8" ht="63.75" customHeight="1" outlineLevel="2">
      <c r="B294" s="7" t="s">
        <v>6</v>
      </c>
      <c r="C294" s="8" t="s">
        <v>469</v>
      </c>
      <c r="D294" s="9" t="s">
        <v>130</v>
      </c>
      <c r="E294" s="10" t="s">
        <v>457</v>
      </c>
      <c r="F294" s="15">
        <v>485.75</v>
      </c>
      <c r="G294" s="13"/>
      <c r="H294" s="22">
        <f t="shared" si="4"/>
        <v>0</v>
      </c>
    </row>
    <row r="295" spans="2:8" ht="63.75" customHeight="1" outlineLevel="2">
      <c r="B295" s="7" t="s">
        <v>6</v>
      </c>
      <c r="C295" s="8" t="s">
        <v>470</v>
      </c>
      <c r="D295" s="9" t="s">
        <v>128</v>
      </c>
      <c r="E295" s="10" t="s">
        <v>457</v>
      </c>
      <c r="F295" s="15">
        <v>707.6</v>
      </c>
      <c r="G295" s="13"/>
      <c r="H295" s="22">
        <f t="shared" si="4"/>
        <v>0</v>
      </c>
    </row>
    <row r="296" spans="2:8" ht="63.75" customHeight="1" outlineLevel="2">
      <c r="B296" s="7" t="s">
        <v>6</v>
      </c>
      <c r="C296" s="8" t="s">
        <v>471</v>
      </c>
      <c r="D296" s="9" t="s">
        <v>99</v>
      </c>
      <c r="E296" s="10" t="s">
        <v>457</v>
      </c>
      <c r="F296" s="15">
        <v>355.25</v>
      </c>
      <c r="G296" s="13"/>
      <c r="H296" s="22">
        <f t="shared" si="4"/>
        <v>0</v>
      </c>
    </row>
    <row r="297" spans="2:8" ht="63.75" customHeight="1" outlineLevel="2">
      <c r="B297" s="7" t="s">
        <v>6</v>
      </c>
      <c r="C297" s="8" t="s">
        <v>472</v>
      </c>
      <c r="D297" s="9" t="s">
        <v>130</v>
      </c>
      <c r="E297" s="10" t="s">
        <v>457</v>
      </c>
      <c r="F297" s="15">
        <v>446.59999999999997</v>
      </c>
      <c r="G297" s="13"/>
      <c r="H297" s="22">
        <f t="shared" si="4"/>
        <v>0</v>
      </c>
    </row>
    <row r="298" spans="2:8" ht="63.75" customHeight="1" outlineLevel="2">
      <c r="B298" s="7" t="s">
        <v>6</v>
      </c>
      <c r="C298" s="8" t="s">
        <v>473</v>
      </c>
      <c r="D298" s="9" t="s">
        <v>130</v>
      </c>
      <c r="E298" s="10" t="s">
        <v>457</v>
      </c>
      <c r="F298" s="15">
        <v>368.3</v>
      </c>
      <c r="G298" s="13"/>
      <c r="H298" s="22">
        <f t="shared" si="4"/>
        <v>0</v>
      </c>
    </row>
    <row r="299" spans="2:8" ht="63.75" customHeight="1" outlineLevel="2">
      <c r="B299" s="7" t="s">
        <v>6</v>
      </c>
      <c r="C299" s="8" t="s">
        <v>474</v>
      </c>
      <c r="D299" s="9" t="s">
        <v>456</v>
      </c>
      <c r="E299" s="10" t="s">
        <v>457</v>
      </c>
      <c r="F299" s="15">
        <v>707.6</v>
      </c>
      <c r="G299" s="13"/>
      <c r="H299" s="22">
        <f t="shared" si="4"/>
        <v>0</v>
      </c>
    </row>
    <row r="300" spans="2:8" ht="12" customHeight="1" outlineLevel="1">
      <c r="B300" s="35" t="s">
        <v>475</v>
      </c>
      <c r="C300" s="35"/>
      <c r="D300" s="5"/>
      <c r="E300" s="6"/>
      <c r="F300" s="16"/>
      <c r="G300" s="16"/>
      <c r="H300" s="25"/>
    </row>
    <row r="301" spans="2:8" ht="63.75" customHeight="1" outlineLevel="2">
      <c r="B301" s="7" t="s">
        <v>6</v>
      </c>
      <c r="C301" s="8" t="s">
        <v>476</v>
      </c>
      <c r="D301" s="9"/>
      <c r="E301" s="10" t="s">
        <v>11</v>
      </c>
      <c r="F301" s="15">
        <v>855.5</v>
      </c>
      <c r="G301" s="13"/>
      <c r="H301" s="22">
        <f t="shared" si="4"/>
        <v>0</v>
      </c>
    </row>
    <row r="302" spans="2:8" ht="63.75" customHeight="1" outlineLevel="2">
      <c r="B302" s="7" t="s">
        <v>6</v>
      </c>
      <c r="C302" s="8" t="s">
        <v>477</v>
      </c>
      <c r="D302" s="9"/>
      <c r="E302" s="10" t="s">
        <v>11</v>
      </c>
      <c r="F302" s="15">
        <v>1232.5</v>
      </c>
      <c r="G302" s="13"/>
      <c r="H302" s="22">
        <f t="shared" si="4"/>
        <v>0</v>
      </c>
    </row>
    <row r="303" spans="2:8" ht="63.75" customHeight="1" outlineLevel="2">
      <c r="B303" s="7" t="s">
        <v>6</v>
      </c>
      <c r="C303" s="8" t="s">
        <v>478</v>
      </c>
      <c r="D303" s="9"/>
      <c r="E303" s="10" t="s">
        <v>11</v>
      </c>
      <c r="F303" s="15">
        <v>1435.5</v>
      </c>
      <c r="G303" s="13"/>
      <c r="H303" s="22">
        <f t="shared" si="4"/>
        <v>0</v>
      </c>
    </row>
    <row r="304" spans="2:8" ht="63.75" customHeight="1" outlineLevel="2">
      <c r="B304" s="7" t="s">
        <v>6</v>
      </c>
      <c r="C304" s="8" t="s">
        <v>479</v>
      </c>
      <c r="D304" s="9"/>
      <c r="E304" s="10" t="s">
        <v>48</v>
      </c>
      <c r="F304" s="15">
        <v>4487.75</v>
      </c>
      <c r="G304" s="13"/>
      <c r="H304" s="22">
        <f t="shared" si="4"/>
        <v>0</v>
      </c>
    </row>
    <row r="305" spans="2:8" ht="63.75" customHeight="1" outlineLevel="2">
      <c r="B305" s="7" t="s">
        <v>6</v>
      </c>
      <c r="C305" s="8" t="s">
        <v>480</v>
      </c>
      <c r="D305" s="9"/>
      <c r="E305" s="10" t="s">
        <v>11</v>
      </c>
      <c r="F305" s="15">
        <v>2692.65</v>
      </c>
      <c r="G305" s="13"/>
      <c r="H305" s="22">
        <f t="shared" si="4"/>
        <v>0</v>
      </c>
    </row>
    <row r="306" spans="2:8" ht="63.75" customHeight="1" outlineLevel="2">
      <c r="B306" s="7" t="s">
        <v>6</v>
      </c>
      <c r="C306" s="8" t="s">
        <v>481</v>
      </c>
      <c r="D306" s="9"/>
      <c r="E306" s="10" t="s">
        <v>48</v>
      </c>
      <c r="F306" s="15">
        <v>3084.15</v>
      </c>
      <c r="G306" s="13"/>
      <c r="H306" s="22">
        <f t="shared" si="4"/>
        <v>0</v>
      </c>
    </row>
    <row r="307" spans="2:8" ht="63.75" customHeight="1" outlineLevel="2">
      <c r="B307" s="7" t="s">
        <v>6</v>
      </c>
      <c r="C307" s="8" t="s">
        <v>482</v>
      </c>
      <c r="D307" s="9"/>
      <c r="E307" s="10" t="s">
        <v>11</v>
      </c>
      <c r="F307" s="15">
        <v>1869.05</v>
      </c>
      <c r="G307" s="13"/>
      <c r="H307" s="22">
        <f t="shared" si="4"/>
        <v>0</v>
      </c>
    </row>
    <row r="308" spans="2:8" ht="63.75" customHeight="1" outlineLevel="2">
      <c r="B308" s="7" t="s">
        <v>6</v>
      </c>
      <c r="C308" s="8" t="s">
        <v>483</v>
      </c>
      <c r="D308" s="9"/>
      <c r="E308" s="10" t="s">
        <v>48</v>
      </c>
      <c r="F308" s="15">
        <v>6797.599999999999</v>
      </c>
      <c r="G308" s="13"/>
      <c r="H308" s="22">
        <f t="shared" si="4"/>
        <v>0</v>
      </c>
    </row>
    <row r="309" spans="2:8" ht="63.75" customHeight="1" outlineLevel="2">
      <c r="B309" s="7" t="s">
        <v>6</v>
      </c>
      <c r="C309" s="8" t="s">
        <v>484</v>
      </c>
      <c r="D309" s="9"/>
      <c r="E309" s="10" t="s">
        <v>11</v>
      </c>
      <c r="F309" s="15">
        <v>3501.75</v>
      </c>
      <c r="G309" s="13"/>
      <c r="H309" s="22">
        <f t="shared" si="4"/>
        <v>0</v>
      </c>
    </row>
    <row r="310" spans="2:8" ht="63.75" customHeight="1" outlineLevel="2">
      <c r="B310" s="7" t="s">
        <v>6</v>
      </c>
      <c r="C310" s="8" t="s">
        <v>485</v>
      </c>
      <c r="D310" s="9"/>
      <c r="E310" s="10" t="s">
        <v>48</v>
      </c>
      <c r="F310" s="15">
        <v>8035.9</v>
      </c>
      <c r="G310" s="13"/>
      <c r="H310" s="22">
        <f t="shared" si="4"/>
        <v>0</v>
      </c>
    </row>
    <row r="311" spans="2:8" ht="63.75" customHeight="1" outlineLevel="2">
      <c r="B311" s="7" t="s">
        <v>6</v>
      </c>
      <c r="C311" s="8" t="s">
        <v>486</v>
      </c>
      <c r="D311" s="9"/>
      <c r="E311" s="10" t="s">
        <v>48</v>
      </c>
      <c r="F311" s="15">
        <v>4209.349999999999</v>
      </c>
      <c r="G311" s="13"/>
      <c r="H311" s="22">
        <f t="shared" si="4"/>
        <v>0</v>
      </c>
    </row>
    <row r="312" spans="2:8" ht="63.75" customHeight="1" outlineLevel="2">
      <c r="B312" s="7" t="s">
        <v>6</v>
      </c>
      <c r="C312" s="8" t="s">
        <v>487</v>
      </c>
      <c r="D312" s="9"/>
      <c r="E312" s="10" t="s">
        <v>11</v>
      </c>
      <c r="F312" s="15">
        <v>2227.2</v>
      </c>
      <c r="G312" s="13"/>
      <c r="H312" s="22">
        <f t="shared" si="4"/>
        <v>0</v>
      </c>
    </row>
    <row r="313" spans="2:8" ht="63.75" customHeight="1" outlineLevel="2">
      <c r="B313" s="7" t="s">
        <v>6</v>
      </c>
      <c r="C313" s="8" t="s">
        <v>488</v>
      </c>
      <c r="D313" s="9"/>
      <c r="E313" s="10" t="s">
        <v>48</v>
      </c>
      <c r="F313" s="15">
        <v>5449.099999999999</v>
      </c>
      <c r="G313" s="13"/>
      <c r="H313" s="22">
        <f t="shared" si="4"/>
        <v>0</v>
      </c>
    </row>
    <row r="314" spans="2:8" ht="63.75" customHeight="1" outlineLevel="2">
      <c r="B314" s="7" t="s">
        <v>6</v>
      </c>
      <c r="C314" s="8" t="s">
        <v>489</v>
      </c>
      <c r="D314" s="9"/>
      <c r="E314" s="10" t="s">
        <v>11</v>
      </c>
      <c r="F314" s="15">
        <v>2791.25</v>
      </c>
      <c r="G314" s="13"/>
      <c r="H314" s="22">
        <f t="shared" si="4"/>
        <v>0</v>
      </c>
    </row>
    <row r="315" spans="2:8" ht="63.75" customHeight="1" outlineLevel="2">
      <c r="B315" s="7" t="s">
        <v>6</v>
      </c>
      <c r="C315" s="8" t="s">
        <v>490</v>
      </c>
      <c r="D315" s="9"/>
      <c r="E315" s="10" t="s">
        <v>48</v>
      </c>
      <c r="F315" s="15">
        <v>2102.5</v>
      </c>
      <c r="G315" s="13"/>
      <c r="H315" s="22">
        <f t="shared" si="4"/>
        <v>0</v>
      </c>
    </row>
    <row r="316" spans="2:8" ht="63.75" customHeight="1" outlineLevel="2">
      <c r="B316" s="7" t="s">
        <v>6</v>
      </c>
      <c r="C316" s="8" t="s">
        <v>491</v>
      </c>
      <c r="D316" s="9"/>
      <c r="E316" s="10" t="s">
        <v>11</v>
      </c>
      <c r="F316" s="15">
        <v>1107.8</v>
      </c>
      <c r="G316" s="13"/>
      <c r="H316" s="22">
        <f t="shared" si="4"/>
        <v>0</v>
      </c>
    </row>
    <row r="317" spans="2:8" ht="63.75" customHeight="1" outlineLevel="2">
      <c r="B317" s="7" t="s">
        <v>6</v>
      </c>
      <c r="C317" s="8" t="s">
        <v>492</v>
      </c>
      <c r="D317" s="9" t="s">
        <v>493</v>
      </c>
      <c r="E317" s="10" t="s">
        <v>11</v>
      </c>
      <c r="F317" s="15">
        <v>6198.75</v>
      </c>
      <c r="G317" s="13"/>
      <c r="H317" s="22">
        <f t="shared" si="4"/>
        <v>0</v>
      </c>
    </row>
    <row r="318" spans="2:8" ht="63.75" customHeight="1" outlineLevel="2">
      <c r="B318" s="7" t="s">
        <v>6</v>
      </c>
      <c r="C318" s="8" t="s">
        <v>494</v>
      </c>
      <c r="D318" s="9" t="s">
        <v>495</v>
      </c>
      <c r="E318" s="10" t="s">
        <v>11</v>
      </c>
      <c r="F318" s="15">
        <v>6952.75</v>
      </c>
      <c r="G318" s="13"/>
      <c r="H318" s="22">
        <f t="shared" si="4"/>
        <v>0</v>
      </c>
    </row>
    <row r="319" spans="2:8" ht="63.75" customHeight="1" outlineLevel="2">
      <c r="B319" s="7" t="s">
        <v>6</v>
      </c>
      <c r="C319" s="8" t="s">
        <v>496</v>
      </c>
      <c r="D319" s="9" t="s">
        <v>497</v>
      </c>
      <c r="E319" s="10" t="s">
        <v>11</v>
      </c>
      <c r="F319" s="15">
        <v>7358.75</v>
      </c>
      <c r="G319" s="13"/>
      <c r="H319" s="22">
        <f t="shared" si="4"/>
        <v>0</v>
      </c>
    </row>
    <row r="320" spans="2:8" ht="63.75" customHeight="1" outlineLevel="2">
      <c r="B320" s="7" t="s">
        <v>6</v>
      </c>
      <c r="C320" s="8" t="s">
        <v>498</v>
      </c>
      <c r="D320" s="9" t="s">
        <v>499</v>
      </c>
      <c r="E320" s="10" t="s">
        <v>11</v>
      </c>
      <c r="F320" s="15">
        <v>3939.65</v>
      </c>
      <c r="G320" s="13"/>
      <c r="H320" s="22">
        <f t="shared" si="4"/>
        <v>0</v>
      </c>
    </row>
    <row r="321" spans="2:8" ht="63.75" customHeight="1" outlineLevel="2">
      <c r="B321" s="7" t="s">
        <v>6</v>
      </c>
      <c r="C321" s="8" t="s">
        <v>500</v>
      </c>
      <c r="D321" s="9" t="s">
        <v>501</v>
      </c>
      <c r="E321" s="10" t="s">
        <v>11</v>
      </c>
      <c r="F321" s="15">
        <v>4316.65</v>
      </c>
      <c r="G321" s="13"/>
      <c r="H321" s="22">
        <f t="shared" si="4"/>
        <v>0</v>
      </c>
    </row>
    <row r="322" spans="2:8" ht="63.75" customHeight="1" outlineLevel="2">
      <c r="B322" s="7" t="s">
        <v>6</v>
      </c>
      <c r="C322" s="8" t="s">
        <v>502</v>
      </c>
      <c r="D322" s="9"/>
      <c r="E322" s="10" t="s">
        <v>11</v>
      </c>
      <c r="F322" s="15">
        <v>4519.65</v>
      </c>
      <c r="G322" s="13"/>
      <c r="H322" s="22">
        <f t="shared" si="4"/>
        <v>0</v>
      </c>
    </row>
    <row r="323" spans="2:8" ht="63.75" customHeight="1" outlineLevel="2">
      <c r="B323" s="7" t="s">
        <v>6</v>
      </c>
      <c r="C323" s="8" t="s">
        <v>503</v>
      </c>
      <c r="D323" s="9"/>
      <c r="E323" s="10" t="s">
        <v>11</v>
      </c>
      <c r="F323" s="15">
        <v>8508.6</v>
      </c>
      <c r="G323" s="13"/>
      <c r="H323" s="22">
        <f t="shared" si="4"/>
        <v>0</v>
      </c>
    </row>
    <row r="324" spans="2:8" ht="63.75" customHeight="1" outlineLevel="2">
      <c r="B324" s="7" t="s">
        <v>6</v>
      </c>
      <c r="C324" s="8" t="s">
        <v>504</v>
      </c>
      <c r="D324" s="9"/>
      <c r="E324" s="10" t="s">
        <v>11</v>
      </c>
      <c r="F324" s="15">
        <v>9746.9</v>
      </c>
      <c r="G324" s="13"/>
      <c r="H324" s="22">
        <f t="shared" si="4"/>
        <v>0</v>
      </c>
    </row>
    <row r="325" spans="2:8" ht="63.75" customHeight="1" outlineLevel="2">
      <c r="B325" s="7" t="s">
        <v>6</v>
      </c>
      <c r="C325" s="8" t="s">
        <v>505</v>
      </c>
      <c r="D325" s="9"/>
      <c r="E325" s="10" t="s">
        <v>11</v>
      </c>
      <c r="F325" s="15">
        <v>9262.6</v>
      </c>
      <c r="G325" s="13"/>
      <c r="H325" s="22">
        <f t="shared" si="4"/>
        <v>0</v>
      </c>
    </row>
    <row r="326" spans="2:8" ht="63.75" customHeight="1" outlineLevel="2">
      <c r="B326" s="7" t="s">
        <v>6</v>
      </c>
      <c r="C326" s="8" t="s">
        <v>506</v>
      </c>
      <c r="D326" s="9"/>
      <c r="E326" s="10" t="s">
        <v>11</v>
      </c>
      <c r="F326" s="15">
        <v>10500.9</v>
      </c>
      <c r="G326" s="13"/>
      <c r="H326" s="22">
        <f t="shared" si="4"/>
        <v>0</v>
      </c>
    </row>
    <row r="327" spans="2:8" ht="63.75" customHeight="1" outlineLevel="2">
      <c r="B327" s="7" t="s">
        <v>6</v>
      </c>
      <c r="C327" s="8" t="s">
        <v>507</v>
      </c>
      <c r="D327" s="9"/>
      <c r="E327" s="10" t="s">
        <v>11</v>
      </c>
      <c r="F327" s="15">
        <v>9668.6</v>
      </c>
      <c r="G327" s="13"/>
      <c r="H327" s="22">
        <f t="shared" si="4"/>
        <v>0</v>
      </c>
    </row>
    <row r="328" spans="2:8" ht="63.75" customHeight="1" outlineLevel="2">
      <c r="B328" s="7" t="s">
        <v>6</v>
      </c>
      <c r="C328" s="8" t="s">
        <v>508</v>
      </c>
      <c r="D328" s="9"/>
      <c r="E328" s="10" t="s">
        <v>11</v>
      </c>
      <c r="F328" s="15">
        <v>10906.9</v>
      </c>
      <c r="G328" s="13"/>
      <c r="H328" s="22">
        <f t="shared" si="4"/>
        <v>0</v>
      </c>
    </row>
    <row r="329" spans="2:8" ht="63.75" customHeight="1" outlineLevel="2">
      <c r="B329" s="7" t="s">
        <v>6</v>
      </c>
      <c r="C329" s="8" t="s">
        <v>509</v>
      </c>
      <c r="D329" s="9"/>
      <c r="E329" s="10" t="s">
        <v>11</v>
      </c>
      <c r="F329" s="15">
        <v>6304.599999999999</v>
      </c>
      <c r="G329" s="13"/>
      <c r="H329" s="22">
        <f t="shared" si="4"/>
        <v>0</v>
      </c>
    </row>
    <row r="330" spans="2:8" ht="63.75" customHeight="1" outlineLevel="2">
      <c r="B330" s="7" t="s">
        <v>6</v>
      </c>
      <c r="C330" s="8" t="s">
        <v>510</v>
      </c>
      <c r="D330" s="9"/>
      <c r="E330" s="10" t="s">
        <v>11</v>
      </c>
      <c r="F330" s="15">
        <v>6681.599999999999</v>
      </c>
      <c r="G330" s="13"/>
      <c r="H330" s="22">
        <f t="shared" si="4"/>
        <v>0</v>
      </c>
    </row>
    <row r="331" spans="2:8" ht="63.75" customHeight="1" outlineLevel="2">
      <c r="B331" s="7" t="s">
        <v>6</v>
      </c>
      <c r="C331" s="8" t="s">
        <v>511</v>
      </c>
      <c r="D331" s="9"/>
      <c r="E331" s="10" t="s">
        <v>11</v>
      </c>
      <c r="F331" s="15">
        <v>6884.599999999999</v>
      </c>
      <c r="G331" s="13"/>
      <c r="H331" s="22">
        <f t="shared" si="4"/>
        <v>0</v>
      </c>
    </row>
    <row r="332" spans="2:8" ht="63.75" customHeight="1" outlineLevel="2">
      <c r="B332" s="7" t="s">
        <v>6</v>
      </c>
      <c r="C332" s="8" t="s">
        <v>512</v>
      </c>
      <c r="D332" s="9"/>
      <c r="E332" s="10" t="s">
        <v>11</v>
      </c>
      <c r="F332" s="15">
        <v>5920.349999999999</v>
      </c>
      <c r="G332" s="13"/>
      <c r="H332" s="22">
        <f aca="true" t="shared" si="5" ref="H332:H337">F332*G332</f>
        <v>0</v>
      </c>
    </row>
    <row r="333" spans="2:8" ht="63.75" customHeight="1" outlineLevel="2">
      <c r="B333" s="7" t="s">
        <v>6</v>
      </c>
      <c r="C333" s="8" t="s">
        <v>513</v>
      </c>
      <c r="D333" s="9"/>
      <c r="E333" s="10" t="s">
        <v>11</v>
      </c>
      <c r="F333" s="15">
        <v>6674.349999999999</v>
      </c>
      <c r="G333" s="13"/>
      <c r="H333" s="22">
        <f t="shared" si="5"/>
        <v>0</v>
      </c>
    </row>
    <row r="334" spans="2:8" ht="63.75" customHeight="1" outlineLevel="2">
      <c r="B334" s="7" t="s">
        <v>6</v>
      </c>
      <c r="C334" s="8" t="s">
        <v>514</v>
      </c>
      <c r="D334" s="9"/>
      <c r="E334" s="10" t="s">
        <v>11</v>
      </c>
      <c r="F334" s="15">
        <v>7080.349999999999</v>
      </c>
      <c r="G334" s="13"/>
      <c r="H334" s="22">
        <f t="shared" si="5"/>
        <v>0</v>
      </c>
    </row>
    <row r="335" spans="2:8" ht="63.75" customHeight="1" outlineLevel="2">
      <c r="B335" s="7" t="s">
        <v>6</v>
      </c>
      <c r="C335" s="8" t="s">
        <v>515</v>
      </c>
      <c r="D335" s="9"/>
      <c r="E335" s="10" t="s">
        <v>11</v>
      </c>
      <c r="F335" s="15">
        <v>2958</v>
      </c>
      <c r="G335" s="13"/>
      <c r="H335" s="22">
        <f t="shared" si="5"/>
        <v>0</v>
      </c>
    </row>
    <row r="336" spans="2:8" ht="63.75" customHeight="1" outlineLevel="2">
      <c r="B336" s="7" t="s">
        <v>6</v>
      </c>
      <c r="C336" s="8" t="s">
        <v>516</v>
      </c>
      <c r="D336" s="9"/>
      <c r="E336" s="10" t="s">
        <v>11</v>
      </c>
      <c r="F336" s="15">
        <v>3335</v>
      </c>
      <c r="G336" s="13"/>
      <c r="H336" s="22">
        <f t="shared" si="5"/>
        <v>0</v>
      </c>
    </row>
    <row r="337" spans="2:8" ht="63.75" customHeight="1" outlineLevel="2">
      <c r="B337" s="7" t="s">
        <v>6</v>
      </c>
      <c r="C337" s="8" t="s">
        <v>517</v>
      </c>
      <c r="D337" s="9"/>
      <c r="E337" s="10" t="s">
        <v>11</v>
      </c>
      <c r="F337" s="15">
        <v>3538</v>
      </c>
      <c r="G337" s="13"/>
      <c r="H337" s="22">
        <f t="shared" si="5"/>
        <v>0</v>
      </c>
    </row>
    <row r="339" spans="6:8" ht="42" customHeight="1">
      <c r="F339" s="19" t="s">
        <v>520</v>
      </c>
      <c r="G339" s="36">
        <f>SUM(H11:H337)</f>
        <v>0</v>
      </c>
      <c r="H339" s="37"/>
    </row>
  </sheetData>
  <sheetProtection/>
  <mergeCells count="29">
    <mergeCell ref="B300:C300"/>
    <mergeCell ref="B102:C102"/>
    <mergeCell ref="B104:C104"/>
    <mergeCell ref="B105:C105"/>
    <mergeCell ref="B109:C109"/>
    <mergeCell ref="B203:C203"/>
    <mergeCell ref="B221:C221"/>
    <mergeCell ref="B84:C84"/>
    <mergeCell ref="B92:C92"/>
    <mergeCell ref="B97:C97"/>
    <mergeCell ref="B246:C246"/>
    <mergeCell ref="B263:C263"/>
    <mergeCell ref="B281:C281"/>
    <mergeCell ref="G339:H339"/>
    <mergeCell ref="B38:C38"/>
    <mergeCell ref="B47:C47"/>
    <mergeCell ref="B48:C48"/>
    <mergeCell ref="B53:C53"/>
    <mergeCell ref="B56:C56"/>
    <mergeCell ref="B59:C59"/>
    <mergeCell ref="B68:C68"/>
    <mergeCell ref="B76:C76"/>
    <mergeCell ref="B81:C81"/>
    <mergeCell ref="C1:G5"/>
    <mergeCell ref="B7:C8"/>
    <mergeCell ref="D7:D8"/>
    <mergeCell ref="E7:F7"/>
    <mergeCell ref="B9:C9"/>
    <mergeCell ref="B10:C1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LevkovskayaLV</cp:lastModifiedBy>
  <cp:lastPrinted>2022-01-13T13:26:26Z</cp:lastPrinted>
  <dcterms:created xsi:type="dcterms:W3CDTF">2022-01-13T13:26:26Z</dcterms:created>
  <dcterms:modified xsi:type="dcterms:W3CDTF">2022-02-11T07:25:24Z</dcterms:modified>
  <cp:category/>
  <cp:version/>
  <cp:contentType/>
  <cp:contentStatus/>
  <cp:revision>1</cp:revision>
</cp:coreProperties>
</file>